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erks_tob\Documents\ABS Initiative 2018 - 2000\Tools\Julien Studies\20181115\Annexe\"/>
    </mc:Choice>
  </mc:AlternateContent>
  <bookViews>
    <workbookView xWindow="0" yWindow="0" windowWidth="19200" windowHeight="7350" activeTab="1"/>
  </bookViews>
  <sheets>
    <sheet name="Annex 5" sheetId="1" r:id="rId1"/>
    <sheet name="Patent_ana_shor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1" l="1"/>
  <c r="Q30" i="1"/>
  <c r="Q36" i="1" l="1"/>
  <c r="Q34" i="1"/>
  <c r="Q33" i="1"/>
  <c r="Q32" i="1"/>
  <c r="Q29" i="1"/>
  <c r="Q28" i="1"/>
  <c r="Q27" i="1"/>
  <c r="Q26" i="1"/>
  <c r="Q25" i="1"/>
  <c r="Q24" i="1"/>
  <c r="Q23" i="1"/>
  <c r="Q22" i="1"/>
  <c r="Q21" i="1"/>
  <c r="Q20" i="1"/>
  <c r="Q19" i="1"/>
  <c r="Q18" i="1"/>
  <c r="Q16" i="1"/>
  <c r="Q15" i="1"/>
  <c r="Q14" i="1"/>
  <c r="Q9" i="1"/>
  <c r="Q12" i="1"/>
  <c r="Q13" i="1"/>
  <c r="Q8" i="1"/>
  <c r="Q10" i="1"/>
  <c r="Q7" i="1"/>
  <c r="Q11" i="1"/>
  <c r="Q6" i="1"/>
  <c r="Q5" i="1"/>
  <c r="Q4" i="1"/>
  <c r="Q3" i="1"/>
  <c r="Q2" i="1"/>
</calcChain>
</file>

<file path=xl/sharedStrings.xml><?xml version="1.0" encoding="utf-8"?>
<sst xmlns="http://schemas.openxmlformats.org/spreadsheetml/2006/main" count="576" uniqueCount="288">
  <si>
    <t>1. Species Kenya</t>
  </si>
  <si>
    <t>Research methodology</t>
  </si>
  <si>
    <t xml:space="preserve"> 2. Kingdom</t>
  </si>
  <si>
    <t>Species identified as obtained from the Country.</t>
  </si>
  <si>
    <t xml:space="preserve"> 3. Distribution Type</t>
  </si>
  <si>
    <t xml:space="preserve"> 5. Title Original</t>
  </si>
  <si>
    <t>comment</t>
  </si>
  <si>
    <t xml:space="preserve"> Patent Assignees long USE ME</t>
  </si>
  <si>
    <t xml:space="preserve"> 16. Publication Number</t>
  </si>
  <si>
    <t xml:space="preserve"> 7. Publication Year</t>
  </si>
  <si>
    <t xml:space="preserve"> 8. Citing Patent Count</t>
  </si>
  <si>
    <t xml:space="preserve"> 9. International Classifications 8 Subclass Short</t>
  </si>
  <si>
    <t xml:space="preserve"> 10. International Classifications 8 Group Terms</t>
  </si>
  <si>
    <t xml:space="preserve"> 11. Species Description</t>
  </si>
  <si>
    <t xml:space="preserve"> 13. Explanation and comment on the patent document</t>
  </si>
  <si>
    <t>14. Country</t>
  </si>
  <si>
    <t>Hyperlink</t>
  </si>
  <si>
    <t xml:space="preserve"> 15. Publication Number Espace Links</t>
  </si>
  <si>
    <t xml:space="preserve"> 17. INPADOC Family Member Numbers</t>
  </si>
  <si>
    <t>Market status</t>
  </si>
  <si>
    <t>Traditional knowledge</t>
  </si>
  <si>
    <t>Wider indsutry and scientific information related to the patent document(s) and the genetic or biological resource.</t>
  </si>
  <si>
    <t>Acokanthera ouabaio</t>
  </si>
  <si>
    <t>plantae</t>
  </si>
  <si>
    <t>No - Distribution in Kenya</t>
  </si>
  <si>
    <t>Cosmopolitan</t>
  </si>
  <si>
    <t>Preparation for the application of agents in mini-droplets</t>
  </si>
  <si>
    <t>IDEA AG (IDEA-N)</t>
  </si>
  <si>
    <t>US6165500A</t>
  </si>
  <si>
    <t>Pharmaceutical/Medical</t>
  </si>
  <si>
    <t>Liposomes</t>
  </si>
  <si>
    <t>Acokanthera ouabaio is a synonym for Acokanthera schimperi. It occurs in Eritrea, Ethiopia, Somalia, Kenya, Uganda, Tanzania, Rwanda and DR Congo. It is the only species that also occurs outside Africa, in southern Yemen. Bark, wood and roots are used as arrow poison.</t>
  </si>
  <si>
    <t>Kenya</t>
  </si>
  <si>
    <t>http://v3.espacenet.com/textdoc?DB=EPODOC&amp;IDX=US6165500</t>
  </si>
  <si>
    <t>AT134133T; CA2067754A1; CA2067754C; DE4107152A1; DE4107152C2; DE4107153A1; DE59107402D1; DK475160T3; DK475160T4; EP475160A1; EP475160B1; EP475160B2; EP475160B8; ES2085936T3; ES2085936T5; JP03765579B2; JP2006052226A; JP5502042A; US20070042030A1; US6165500A; WO1992003122A1</t>
  </si>
  <si>
    <t>No evidence of any market developments</t>
  </si>
  <si>
    <t xml:space="preserve"> </t>
  </si>
  <si>
    <t>Biocides; Pharmaceutical/Medical</t>
  </si>
  <si>
    <t>TREATMENT OF HYPERPROLIFERATIVE DISORDERS USING CARDIAC GLYCOSIDES</t>
  </si>
  <si>
    <t>COMGENRX INC (COMG-N)</t>
  </si>
  <si>
    <t>WO2010036973A1</t>
  </si>
  <si>
    <t>http://v3.espacenet.com/textdoc?DB=EPODOC&amp;IDX=WO2010036973</t>
  </si>
  <si>
    <t>US20110250297A1; WO2010036973A1</t>
  </si>
  <si>
    <t>Actinomadura kijaniata</t>
  </si>
  <si>
    <t>bacteria</t>
  </si>
  <si>
    <t>Yes - Kenyan origin.</t>
  </si>
  <si>
    <t>Uncertain</t>
  </si>
  <si>
    <t>Antiviral antibiotic BU-4344V</t>
  </si>
  <si>
    <t>BRISTOL-MYERS SQUIBB CO (BRIM)</t>
  </si>
  <si>
    <t>US5256548A</t>
  </si>
  <si>
    <t>Biotechnology/Genetic Engineering; Peptides</t>
  </si>
  <si>
    <t>Filamentous bacteria found in soil. Discovered circa 1981 in “African soil". It, or strains derived from it are used in Pharmaceuticals in anti-viral &amp; anti-fungal applications.</t>
  </si>
  <si>
    <t>http://v3.espacenet.com/textdoc?DB=EPODOC&amp;IDX=US5256548</t>
  </si>
  <si>
    <t>US5140101A; US5256548A</t>
  </si>
  <si>
    <t xml:space="preserve">No evidence of any product development or licensing in relation to Antiviral antibiotic BU-4344V </t>
  </si>
  <si>
    <t>US5140101A</t>
  </si>
  <si>
    <t>http://v3.espacenet.com/textdoc?DB=EPODOC&amp;IDX=US5140101</t>
  </si>
  <si>
    <t>Antifungal antibiotics</t>
  </si>
  <si>
    <t>US5110960A</t>
  </si>
  <si>
    <t>Biotechnology/Genetic Engineering; DNA/Nucleic Acids</t>
  </si>
  <si>
    <t>http://v3.espacenet.com/textdoc?DB=EPODOC&amp;IDX=US5110960</t>
  </si>
  <si>
    <t>AT72444T; CA1309045C; DE3868284D1; EP277621A1; EP277621B1; ES2055713T3; GR3003732T3; JP02589730B2; JP63270696A; US4870165A; US4990497A; US5110960A</t>
  </si>
  <si>
    <t>No evidence of any commercialisation or production of the patented Antifungal antibiotics</t>
  </si>
  <si>
    <t>Multifunctional plasmid vectors from Actinomadura and Escherichia coli</t>
  </si>
  <si>
    <t>AMERICAN CYANAMID CO (AMCY)</t>
  </si>
  <si>
    <t>US5002891A</t>
  </si>
  <si>
    <t>Biotechnology/Genetic Engineering</t>
  </si>
  <si>
    <t>http://v3.espacenet.com/textdoc?DB=EPODOC&amp;IDX=US5002891</t>
  </si>
  <si>
    <t>US4990497A</t>
  </si>
  <si>
    <t>http://v3.espacenet.com/textdoc?DB=EPODOC&amp;IDX=US4990497</t>
  </si>
  <si>
    <t>Plasmids derived from actinomadura species</t>
  </si>
  <si>
    <t>US4983525A</t>
  </si>
  <si>
    <t>http://v3.espacenet.com/textdoc?DB=EPODOC&amp;IDX=US4983525</t>
  </si>
  <si>
    <t>US4870165A</t>
  </si>
  <si>
    <t>Pharmaceutical/Medical; Biotechnology/Genetic Engineering; DNA/Nucleic Acids; Organic Chemistry; Acyclic/Carbocyclic Compounds</t>
  </si>
  <si>
    <t>Antibiotics/Antibacterials; Antimycotics; Antivirals; Culture Media</t>
  </si>
  <si>
    <t>http://v3.espacenet.com/textdoc?DB=EPODOC&amp;IDX=US4870165</t>
  </si>
  <si>
    <t>7-chloro-4a-hydroxy-8-methoxytetracycline, antibiotic compositions containing them and a method of using</t>
  </si>
  <si>
    <t>SCHERING CORP (SCHE)</t>
  </si>
  <si>
    <t>US4752605A</t>
  </si>
  <si>
    <t>http://v3.espacenet.com/textdoc?DB=EPODOC&amp;IDX=US4752605</t>
  </si>
  <si>
    <t>DK198701767A; DK198701767D0; EP232373A1; JP63500660A; US4752605A; US5183758A; US5427941A; WO1987000832A2; WO1987000832A3</t>
  </si>
  <si>
    <t xml:space="preserve">A strain  (€427.00)  is available for R&amp;D from ATCC ( http://www.lgcstandards-atcc.org/products/all/31588.aspx?geo_country=it).  </t>
  </si>
  <si>
    <t>Thermotolerant Actinomadura strain capable of degrading polyesters</t>
  </si>
  <si>
    <t>FOOD IND RES&amp;DEV INST (FOOD-N)</t>
  </si>
  <si>
    <t>US20090111163A1</t>
  </si>
  <si>
    <t>http://v3.espacenet.com/textdoc?DB=EPODOC&amp;IDX=US2009111163</t>
  </si>
  <si>
    <t>TW200918671A; TWI351437B; US20090111163A1; US20120171743A1</t>
  </si>
  <si>
    <t xml:space="preserve">No evidence of any commericalisation ativity </t>
  </si>
  <si>
    <t xml:space="preserve"> "(...) thermophilic composting is one of the most promising technologies in recycling biodegradable plastics, and thermophilic/thermotolerant microorganisms play an important role in the composting process. Most studies on high-temperature polyester degradation were focused on bacteria and fungi (Takeda et al., 1998; Tansengco &amp; Tokiwa, 1998; Sanchez et al., 2000). There is still a need for thermophilic/thermotolerant microorganisms that are able to degrade polyesters under high temperature conditions. http://food.verticalnews.com/articles/9806523.html </t>
  </si>
  <si>
    <t>EP277621A1</t>
  </si>
  <si>
    <t>http://v3.espacenet.com/textdoc?DB=EPODOC&amp;IDX=EP277621</t>
  </si>
  <si>
    <t>Novel antibiotics, process for their preparation and pharmaceutical compositions containing them</t>
  </si>
  <si>
    <t>EP175284A2</t>
  </si>
  <si>
    <t>Pharmaceutical/Medical; Biotechnology/Genetic Engineering; DNA/Nucleic Acids</t>
  </si>
  <si>
    <t>Antibiotics/Antibacterials; Anticancer; Antiinfectives; Culture Media</t>
  </si>
  <si>
    <t>http://v3.espacenet.com/textdoc?DB=EPODOC&amp;IDX=EP175284</t>
  </si>
  <si>
    <t xml:space="preserve">   </t>
  </si>
  <si>
    <t>Endemic; Uncertain</t>
  </si>
  <si>
    <t>Kijanimicin, pharmaceutical compositions containing it and processes for preparing kijanimicin and the compositions</t>
  </si>
  <si>
    <t>EP33840A2</t>
  </si>
  <si>
    <t>Pharmaceutical/Medical; Heterocyclic Compounds; Biotechnology/Genetic Engineering; DNA/Nucleic Acids; Organic Chemistry; Compunds of unknown constitution</t>
  </si>
  <si>
    <t>Antibiotics/Antibacterials; Anticancer; Antiinflammatories; Antiparasitic Agents; Culture Media; Skin Disorders</t>
  </si>
  <si>
    <t>Filamentous bacteria found in soil. Discovered circa 1981 in “African soil". It, or strains derived from it are used in Pharmaceuticals in anti-viral &amp; anti-fungal applications. 
New species of bacteria isolated from soil sample collected in Kenya.This species can utilize a wide variety of carbohydrates, grow in the presence of numerous antibiotics, and actively hydrolyze many organic compounds</t>
  </si>
  <si>
    <t>pharmaceuticals, actinomadura kijaniata, soil sample from kenya, ATCC accession number</t>
  </si>
  <si>
    <t>http://v3.espacenet.com/textdoc?DB=EPODOC&amp;IDX=EP33840</t>
  </si>
  <si>
    <t>ARRAY FOR DETECTING MICROBES</t>
  </si>
  <si>
    <t>UNIV CALIFORNIA (REGC)</t>
  </si>
  <si>
    <t>WO2008130394A2</t>
  </si>
  <si>
    <t>http://v3.espacenet.com/textdoc?DB=EPODOC&amp;IDX=WO2008130394</t>
  </si>
  <si>
    <t>EP2099935A2; EP2099935A4; US20090291858A1; WO2008130394A2; WO2008130394A3</t>
  </si>
  <si>
    <t>Camellia sinensis</t>
  </si>
  <si>
    <t>There are 4 patent documents regarding this species in the database, 2 mentioned in this file. Documents were published from 2002 to 2008.</t>
  </si>
  <si>
    <t>Process for producing theaflavins</t>
  </si>
  <si>
    <t>CONOPCO INC (UNIL); CONOPCO INC DBA UNILEVER (UNIL); HINDUSTAN UNILEVER LTD (UNIL); UNILEVER NV (UNIL); UNILEVER PLC (UNIL)</t>
  </si>
  <si>
    <t>US20080131558A1</t>
  </si>
  <si>
    <t>Beverages</t>
  </si>
  <si>
    <t>Tea, Tea Substitutes</t>
  </si>
  <si>
    <t>Camellia sinensis is the species of plant whose leaves and leaf buds are used to produce the popular beverage tea. It is of the genus Camellia, a genus of flowering plants in the family Theaceae.</t>
  </si>
  <si>
    <t>http://v3.espacenet.com/textdoc?DB=EPODOC&amp;IDX=US2008131558</t>
  </si>
  <si>
    <t>AP200904829D0; AR64062A1; AR64063A1; AT494792T; CN101541184A; CN101553125A; DE602007011976D1; EA200970525A1; EP2088870A2; EP2096937A1; EP2096937B1; JP2010510786A; JP2010510787A; RU2009125002A; RU2426441C2; US20080131558A1; US20080131559A1; WO2008065006A1; WO2008065007A2; WO2008065007A3</t>
  </si>
  <si>
    <t>All recent patents re process of producing Theaflavin:  http://tgs.freshpatents.com/Theaflavin-bx1.php
 "Antibacterial effects of theaflavin and synergy with epicatechin against clinical isolates of Acinetobacter baumannii and Stenotrophomonas maltophilia" http://peer.ccsd.cnrs.fr/docs/00/73/67/35/PDF/PEER_stage2_10.1016%252Fj.ijantimicag.2011.07.006.pdf Othere research: Can Tea helps against Alzheimer's disease and obisity; Cervical carcinoma; Human breast Cancer; etc. from http://science.naturalnews.com/Theaflavin.html.</t>
  </si>
  <si>
    <t>WO2008065007A2</t>
  </si>
  <si>
    <t>http://v3.espacenet.com/textdoc?DB=EPODOC&amp;IDX=WO2008065007</t>
  </si>
  <si>
    <t>Chrysanthemum cinerariaefolium</t>
  </si>
  <si>
    <t>Wide spectrum insecticide and miticide composition</t>
  </si>
  <si>
    <t>NEUDORFF GMBH KG W (NEUD-N)</t>
  </si>
  <si>
    <t>US20070148204A1</t>
  </si>
  <si>
    <t>Biocides</t>
  </si>
  <si>
    <t>Chrysanthemums are of particular importance as they are used as a source for pyrethrum, a natural insecticide.</t>
  </si>
  <si>
    <t>http://v3.espacenet.com/textdoc?DB=EPODOC&amp;IDX=US2007148204</t>
  </si>
  <si>
    <t>CA2626007A1; CA2626008A1; EP1940227A2; EP1940228A2; JP2009507901A; JP2009507902A; US20070148203A1; US20070148204A1; US7964205B2; US8007820B2; WO2007031561A2; WO2007031561A3; WO2007031565A2; WO2007031565A3; WO2007031565A8</t>
  </si>
  <si>
    <t>WO2007031561A2</t>
  </si>
  <si>
    <t>Acaricides; Biocides; Insecticide</t>
  </si>
  <si>
    <t>http://v3.espacenet.com/textdoc?DB=EPODOC&amp;IDX=WO2007031561</t>
  </si>
  <si>
    <t>Ganoderma simulans</t>
  </si>
  <si>
    <t>fungi</t>
  </si>
  <si>
    <t>Cosmopolitan; Uncertain</t>
  </si>
  <si>
    <t>ANTI-CANCER COMBINATION TREATMENT AND KIT-OF-PARTS</t>
  </si>
  <si>
    <t>MEDIMUSH AS (MEDI-N)</t>
  </si>
  <si>
    <t>US20090143280A1</t>
  </si>
  <si>
    <t>Anticancer</t>
  </si>
  <si>
    <t>Ganoderma is a genus of polypore mushrooms which grow on wood, and include about 80 species. This species appears in methodologies for the cultivation of microbial cells in patents; Ganoderma is an important genus of the Polyporales in the tropics. Fungi used to produce anti-cancer agents</t>
  </si>
  <si>
    <t>Cameroon; Kenya</t>
  </si>
  <si>
    <t>http://v3.espacenet.com/textdoc?DB=EPODOC&amp;IDX=US2009143280</t>
  </si>
  <si>
    <t>AU2005263329A1; CA2574060A1; CN101018869A; EP1774012A2; EP1885866A1; EP1896600A2; EP1896601A1; IL180713D0; JP2008525311A; JP2012017347A; KR2007057803A; MX2007014219A; US20060013825A1; US20080031892A1; US20090005340A1; US20090143280A1; US20100086647A1; US7514085B2; US7682615B2; WO2006007848A2; WO2006007848A3; WO2006119774A1; WO2006119774A8; WO2006133707A2; WO2006133707A3; WO2006133708A1</t>
  </si>
  <si>
    <t>fungi; plantae</t>
  </si>
  <si>
    <t>Bioactive Agents Produced By Submerged Cultivation of a Basidiomycete Cell</t>
  </si>
  <si>
    <t>US20090005340A1</t>
  </si>
  <si>
    <t>Pharmaceutical/Medical; Biotechnology/Genetic Engineering</t>
  </si>
  <si>
    <t>Allergies, Immunological Disorders</t>
  </si>
  <si>
    <t xml:space="preserve"> Ganoderma is a genus of polypore mushrooms which grow on wood, and include about 80 species. This species appears in methodologies for the cultivation of microbial cells in patents; Ganoderma is an important genus of the Polyporales in the tropics. Fungi used to produce anti-cancer agents</t>
  </si>
  <si>
    <t>Cameroon; Kenya; Madagascar</t>
  </si>
  <si>
    <t>http://v3.espacenet.com/textdoc?DB=EPODOC&amp;IDX=US2009005340</t>
  </si>
  <si>
    <t>WO2006133708A1</t>
  </si>
  <si>
    <t>Anticancer; Antiinfectives</t>
  </si>
  <si>
    <t>http://v3.espacenet.com/textdoc?DB=EPODOC&amp;IDX=WO2006133708</t>
  </si>
  <si>
    <t>ANTI-CANCER COMBINATION TREATMENT AND KIT-OF-PART</t>
  </si>
  <si>
    <t>WO2006133707A2</t>
  </si>
  <si>
    <t>http://v3.espacenet.com/textdoc?DB=EPODOC&amp;IDX=WO2006133707</t>
  </si>
  <si>
    <t>FEED OR FOOD PRODUCTS COMPRISING FUNGAL MATERIAL</t>
  </si>
  <si>
    <t>WO2006119774A1</t>
  </si>
  <si>
    <t>Biotechnology/Genetic Engineering; Foodsutfs; Animal Feed/Fodder</t>
  </si>
  <si>
    <t>Animal Feed; Animal Food Supplements; Foods/Extracts From Fungi</t>
  </si>
  <si>
    <t>http://v3.espacenet.com/textdoc?DB=EPODOC&amp;IDX=WO2006119774</t>
  </si>
  <si>
    <t>Moringa arborea</t>
  </si>
  <si>
    <t>Endemic</t>
  </si>
  <si>
    <t>NUTRACEUTICAL MORINGA COMPOSITION</t>
  </si>
  <si>
    <t>US20090098230A1</t>
  </si>
  <si>
    <t>Traditional Medicines</t>
  </si>
  <si>
    <t>A tree, extracts from which are used in the cosmetics industry for skincare products. Also used for cardio-vascular treatments. Extinct in the wild but cultivated.; IUCN Red List: vulnerable. Plants from this genus are used as a food supplement, though it is possible that a similar Asian species is the plant used in patents.</t>
  </si>
  <si>
    <t>Kenya; Madagascar</t>
  </si>
  <si>
    <t>http://v3.espacenet.com/textdoc?DB=EPODOC&amp;IDX=US2009098230</t>
  </si>
  <si>
    <t>US20060222682A1; US20090098230A1</t>
  </si>
  <si>
    <t>"...Across Africa, Asia and South America. Leaves of Vernonia galamensis (Asteraceae) have been used in the decoction form for ages in the treatment of diabetes mellitus in folk medicine. The crude extract of the leaves have been found to be highly hygroscopic and deliquescent and efforts to use the common diluents such as lactose, maize starch and magnesium carbonate for tablet formulation of the deliquescent crude extract have been futile as very poor quality tablets with many defects especially ‘sticking’ and ‘picking’ were produced (Autamashih et al, 2011)...."http://www.japsonline.com/admin/php/uploads/224_pdf.pdf</t>
  </si>
  <si>
    <t xml:space="preserve">A wide range of reent studies: "...The extracts of five Cambodian medicinal plants (Aganosma marginata, Dracaena cambodiana, Harrisonia perforata, Hymenodictyon excelsum and Vernonia cinerea) were evaluated in vitro for their cytotoxic activity against HT29 colon adenocarcinoma cells and HepG2 hepatoma cells, using the MTT assay...." "...Chemopreventive properties of Vernonia amygdalina and Garcinia biflavonoids attributed to their abilities to scavenge free radicals, induce detoxification, inhibit stress response proteins and interfere with DNA binding activities of som..."e transcription factors..""... Seed of vernonia contain substantial quantities of naturally epoxidized oil which is used in the paint..." http://www.science.gov/topicpages/v/vernonia+chalybaea+mart.html </t>
  </si>
  <si>
    <t>Natrialba magadii; Natronobacterium magadii</t>
  </si>
  <si>
    <t>archaea</t>
  </si>
  <si>
    <t>BASF AG (BADI)</t>
  </si>
  <si>
    <t>US6962989B1</t>
  </si>
  <si>
    <t>Peptides; DNA/Nucleic Acids</t>
  </si>
  <si>
    <t>Nucleic Acids</t>
  </si>
  <si>
    <t>Etymology:Named for Lake Magadi, a saline soda lake in Kenya where it was discovered in 1984. A new genus with 3 species. Pharmaceuticals, lipid extracts used in vaccines.</t>
  </si>
  <si>
    <t>http://v3.espacenet.com/textdoc?DB=EPODOC&amp;IDX=US6962989</t>
  </si>
  <si>
    <t>US20070042474A1; US20070059744A1; US20070099213A1; US20090029356A1; US6962989B1</t>
  </si>
  <si>
    <t>Formation of stable liposomes from lipid extracts of archaeobacteria (archaeu)</t>
  </si>
  <si>
    <t>NAT RES COUNCIL CANADA (CANA)</t>
  </si>
  <si>
    <t>US5989587A</t>
  </si>
  <si>
    <t>DNA/Nucleic Acids</t>
  </si>
  <si>
    <t>http://v3.espacenet.com/textdoc?DB=EPODOC&amp;IDX=US5989587</t>
  </si>
  <si>
    <t>AU199227766A; CA2122638A1; CA2122638C; DE69221496D1; DE69221496T2; EP610289A1; EP610289B1; GB199122450D0; GB199209154D0; JP03449481B2; JP7500584A; US5989587A; WO1993008202A1</t>
  </si>
  <si>
    <t>Molecular Glue</t>
  </si>
  <si>
    <t>UNIV LUDWIG MAXIMILIANS (UYLU-N); UNIV REGENSBURG (UYRE-N)</t>
  </si>
  <si>
    <t>CA2609552A1; EP1885815A1; US20080305524A1; WO2006128678A1</t>
  </si>
  <si>
    <t>ARCHAEOSOMES AS ADJUVANTS AND CARRIERS FOR ACELLULAR VACCINES TO INDUCE CYTOTOXIC T LYMPHOCYTE (CTL) RESPONSES</t>
  </si>
  <si>
    <t>EP1223978B9</t>
  </si>
  <si>
    <t>Antibiotics/Antibacterials; Anticancer; Antigens Or Antibodies; Antiinfectives; Antivirals; Immunostimulatnts; Liposomes; Medicines Containing Peptides</t>
  </si>
  <si>
    <t>http://v3.espacenet.com/textdoc?DB=EPODOC&amp;IDX=EP1223978</t>
  </si>
  <si>
    <t>AT420657T; AU200077670A; CA2389652A1; DE60041413D1; EP1223978A2; EP1223978B1; EP1223978B9; ES2320971T3; JP2003511421A; WO2001026683A2; WO2001026683A3</t>
  </si>
  <si>
    <t>ARCHAEL LACCASES AND MULTICOPPER OXIDASES (MCOS) AND THEIR USES THEREOF</t>
  </si>
  <si>
    <t>UNIV FLORIDA RES FOUND INC (UYFL)</t>
  </si>
  <si>
    <t>WO2010129940A2</t>
  </si>
  <si>
    <t>Biotechnology/Genetic Engineering; Waste Treatment</t>
  </si>
  <si>
    <t>Introduction Of Foreign Dna</t>
  </si>
  <si>
    <t>http://v3.espacenet.com/textdoc?DB=EPODOC&amp;IDX=WO2010129940</t>
  </si>
  <si>
    <t>US20120094335A1; US8414660B2; WO2010129940A2; WO2010129940A3</t>
  </si>
  <si>
    <t>WO2006128678A1</t>
  </si>
  <si>
    <t>Pharmaceutical/Medical; Peptides; Adhesives</t>
  </si>
  <si>
    <t>http://v3.espacenet.com/textdoc?DB=EPODOC&amp;IDX=WO2006128678</t>
  </si>
  <si>
    <t>ARCHAEOSOMES AS IMMUNOMODULATING CARRIERS FOR ACELLULAR VACCINES TO INDUCE CYTOTOXIC T LYMPHOCYTE (CTL) RESPONSES AND PROTECT THE VACCINATED HOST AGAINST INTRACELLULAR PATHOGENS AND CANCER</t>
  </si>
  <si>
    <t>WO2001026683A2</t>
  </si>
  <si>
    <t>http://v3.espacenet.com/textdoc?DB=EPODOC&amp;IDX=WO0126683</t>
  </si>
  <si>
    <t>HALOALKALIPHILIC MICROORGANISMS</t>
  </si>
  <si>
    <t>GENENCOR INT INC (GEMV); GIST-BROCADES NV (KONN)</t>
  </si>
  <si>
    <t>WO1993009219A1</t>
  </si>
  <si>
    <t>Biotechnology, Enzymes; Culture Media</t>
  </si>
  <si>
    <t>http://v3.espacenet.com/textdoc?DB=EPODOC&amp;IDX=WO1993009219</t>
  </si>
  <si>
    <t>AT188246T; AU199229575A; AU661873B2; CA2097431A1; DE69230490D1; DE69230490T2; DK540127T3; EP540127A1; EP540127B1; ES2141718T3; FI199302903A; FI932903A0; JP6504207A; NO199302381A; NO199302381D0; NO309199B1; NZ244949A; WO1993009219A1</t>
  </si>
  <si>
    <t>FORMATION OF STABLE LIPOSOMES FROM LIPID EXTRACTS OF ARCHAEOBACTERIA (ARCHAEA)</t>
  </si>
  <si>
    <t>WO1993008202A1</t>
  </si>
  <si>
    <t>Pharmaceutical/Medical; DNA/Nucleic Acids; Catalysis/Colloid Chemistry; Organic Chemistry</t>
  </si>
  <si>
    <t>Liposomes; Microcapsules</t>
  </si>
  <si>
    <t>http://v3.espacenet.com/textdoc?DB=EPODOC&amp;IDX=WO1993008202</t>
  </si>
  <si>
    <t>Wigglesworthia glossinidia</t>
  </si>
  <si>
    <t xml:space="preserve">IMPROVED ENZYMES  </t>
  </si>
  <si>
    <t>DSM IP ASSETS BV [NL]</t>
  </si>
  <si>
    <t>EP1814983 B1</t>
  </si>
  <si>
    <t xml:space="preserve">IMPROVED ENZYMES.  </t>
  </si>
  <si>
    <t>http://worldwide.espacenet.com/publicationDetails/biblio?DB=EPODOC&amp;II=0&amp;ND=3&amp;adjacent=true&amp;locale=en_EP&amp;FT=D&amp;date=20070808&amp;CC=EP&amp;NR=1814983A2&amp;KC=A2</t>
  </si>
  <si>
    <t>WO2005EP07320 20050707 ; EP20040015584 20040707 ; EP20050762814 20050707</t>
  </si>
  <si>
    <t xml:space="preserve">"W. glossinidia's" role as an obligate mutualist, its genome contains genes for a flagellum. This is strange because, besides it being an organelle generally associated with free-living microbes, scientists have never observed "W. glossinidia" with flagella. The presence of these genes could indicate that the symbiosis between "W. glossinidia" and the tsetse fly is a fairly recent one. Alternately, as the method by which "W. glossinidia" is transferred from mother to offspring is unknown, it could be that a certain stage of "W. glossinidia's" development includes a flagellum for transfer to larval cells  Recent Discoveries: Scientists are currently looking into ways that tsetse fly populations could be controlled or eliminated by taking advantage of its reproductive reliance on "W. glossinidia" http://microbewiki.kenyon.edu/index.php/Wigglesworthia_glossinidia
1. Akman, L., Yamashita, A., Watanabe, H., Oshima, K., Shiba, T., Hattori, M., and Aksoy, S. “Genome sequence of the endocellular obligate symbiont of tsetse flies, Wigglesworthia glossinidia” Natural Genetics. 2002. Volume 32. p. 402-407. http://www.nature.com/ng/journal/v32/n3/full/ng986.html
2. Aksoy, S. "Wigglesworthia Gen. Nov. and Wigglesworthia Glossinidia Sp. Nov., Taxa Consisting of the Mycetocyte-Associated, Primary Endosymbionts of Tsetse Flies." International Journal Of Systematic And Evolutionary Microbiology 45.4 (1995): 848-51. http://www.nature.com/ng/journal/v32/n3/full/ng986.html
3. "FAO's Animal Production and Health Division." FAO's Animal Production and Health Division. FAO, n.d. Web. 25 Sept. 2012. http://www.fao.org/ag/againfo/programmes/en/paat/home.html
4. "Human African Trypanosomiasis." Who.int. World Health Organization, 2012. Web. 4 Dec. 2012. http://www.who.int/trypanosomiasis_african/vector_control/en/index.html
5. Pais, R., C. Lohs, Y. Wu, J. Wang, and S. Aksoy. "The Obligate Mutualist Wigglesworthia Glossinidia Influences Reproduction, Digestion, and Immunity Processes of Its Host, the Tsetse Fly." Applied and Environmental Microbiology 74.19 (2008): 5965-974.http://www.ncbi.nlm.nih.gov/pmc/articles/PMC2565960/
</t>
  </si>
  <si>
    <t>Zanthoxylum gilletii</t>
  </si>
  <si>
    <t>There is 1 patent document regarding this species in the database, which is mentioned in this file. Document was published in 2004.</t>
  </si>
  <si>
    <t>ZANTHOXYLUM SPP. PLANT EXTRACTS FOR TREATING AIDS</t>
  </si>
  <si>
    <t>Keittany Job Kipsang</t>
  </si>
  <si>
    <t>WO2004062679A1</t>
  </si>
  <si>
    <t>no evidence of a company registration underKeittany Job Kipsang; Difficult to relate any of these names to individual connected to the research or patent</t>
  </si>
  <si>
    <t>Antivirals; Antivirals, Rna Viruses, Hiv</t>
  </si>
  <si>
    <t>A forest tree growing naturally and planted in Western Kenya for its timber and medicinal properties. Native to Angola, Democratic Republic of Congo, Kenya, Nigeria, Sudan, Tanzania, Uganda, Zambia, Zimbabwe</t>
  </si>
  <si>
    <t>http://v3.espacenet.com/textdoc?DB=EPODOC&amp;IDX=WO2004062679</t>
  </si>
  <si>
    <t>AU2003303689A1; WO2004062679A1</t>
  </si>
  <si>
    <t>Zanthoxylum capense and Zanthoxylum humile are recorded as a treatment for HIV/AIDSEthnobotanical survey of medicinal plants used by Bapedi traditional healers to manage HIV/AIDS in the Limpopo Province, South Africa... http://academicjournals.org/article/article1380699041_Semenya%20et%20al.pdf</t>
  </si>
  <si>
    <t>The genus Zanthoxylum has been recognised for a number of biological activities like allelopathic activity, analgesic activity, anticonvulsant activity, anthelmintic activity, anti-inflamatory activity, antimicrobial activity, antinociceptive activity, antioxidant activity, antiparasitary activity, antiplatelet activity, citotoxic activity, trypanocidals activity, antileishmanial activity, antiCestodal property, gastroprotection activity, anti-sickling activity, hypnotic activity etc. A few species of the genus has been recommended as dietary supplements to protect against emergent diseases such as cardiovascular problems, cancer and diabetes. Different parts of Zanthoxylum have been popularly used traditionally in different ethno medicines for different ailments. (2013) http://www.omicsonline.org/scientific-reports/2167-0412-SR-697.pdf Research in Antioxidant and Hepatoprotective Activity of Ethanolic Extracts of Bark
of Zanthoxylum armatum DC in Para∗cetamol-Induced Hepatotoxicity...These results suggest that EZA may have potential therapeutic value in the treatment of some liver disorders, probably by its antioxidative effect on hepatocytes. (2013) http://www.ijpsdr.com/pdf/vol5-issue3/8.pdf</t>
  </si>
  <si>
    <t xml:space="preserve">There are 5 patent documents regarding this species, published between 1992 to 2010. The research focused on the two assignees IDEA AG and COMGENRX . </t>
  </si>
  <si>
    <t>There is no company website or afiliations. Limited compnay data available from  http://www.company-records.com/corporation/COMGENRX-INC/903766.</t>
  </si>
  <si>
    <t>"...Acokanthera species are among the most commonly used plant species for the preparation of poison in East Africa. In Ethiopia the leaves and bark are applied to the skin to treat skin disorders, and an infusion of the leaves is gargled to treat tonsillitis. Dried pulverized leaves with honey are taken as an antifertility medicine. In Kenya Samburu women drink a bark decoction when their menstruation does not stop. In Kenya and Tanzania a hot infusion of the pounded root is drunk in small quantities to treat sexually transmitted diseases, and also as an aphrodisiac. In Uganda a leaf decoction is given to cattle that have a cold..." http://database.prota.org/PROTAhtml/Acokanthera%20schimperi_En.htm</t>
  </si>
  <si>
    <t xml:space="preserve"> "A research showed that the extracts of Acokanthera schimperi and Euclea schimperi showed antiviral activity against coxsackievirus B3 (CVB3), influenza A virus and herpes simplex virus type1 Kupka (HSV-1). Thus, this supports their traditional use in the treatment of skin diseases of viral origin..." (2005-2006) http://www.ncbi.nlm.nih.gov/pubmed/16233967</t>
  </si>
  <si>
    <t>There is no evidence of any market developments related to Basf and Natrialba magadii. Protein (Natrialba magadii -verious amino acids) can be purchased from www.lookchem.com and www.lgcstandards-atcc.org/Search_Results.aspx?dsNav=Ntk:PrimarySearch%7cNatrialba+magadii%7c3%7c,Ny:True,Ro:0,N:1000552&amp;searchTerms=Natrialba+magadii&amp;redir=1 for research.</t>
  </si>
  <si>
    <t xml:space="preserve">There are 14 patent documents regarding this species in the database. Documents were published from 1993 to 2010. The research focused on the 5 patent assignees. </t>
  </si>
  <si>
    <t>There is a general belief in the overall medicinal properties of Magadi Lake due to the lake water (en.wikipedia.org/wiki/Lake_Magadi).  "..Natural hot water spring is believed by the local people that the water is said to be more auspicious and a dip in the lake drives away all skin diseases like eczema, allergic rashes..." http://nairobiexcursions.com/lake-magadi-day-trip-healing-waters.htm</t>
  </si>
  <si>
    <t>There is a dense research on the species in the field of production of microbial fuel: 1) U.S. Department of Energy (DOE) Joint Genome Institute (JGI): "...Study exploring the metabolic capacity of haloarchaea, in clarifying the phylogenomic relationships among halobacteria, and in evaluating the potential of N. magadii as a resource for the generation of renewable fuels and chemicals (e.g., identification of solvent- and salt-tolerant hydrolases and metabolic engineering of robust biocatalysts that can withstand industrial extremes.." www.jgi.doe.gov. 2)  "A comparative genomics perspective on the genetic content of the alkaliphilic haloarchaeon Natrialba magadii ATCC 43099T:Nab. magadii is predicted to be metabolically versatile and it could use different carbon and energy sources to sustain growth. Nab. magadii has the genetic potential to adapt to its milieu by intracellular accumulation of inorganic cations and/or neutral organic compounds.  ", © 2012 Siddaramappa et al.; licensee BioMed Central Ltd. biomedcentral.com/1471-2164/13/165. 3) Nmag_2608, an extracellular ubiquitin-like domain-containing protein from the haloalkaliphilic archaeon Natrialba magadii (2012) Degradación de Proteínas, Instituto de Investigaciones Biológicas, Facultad de Ciencias Exactas y Naturales, Universidad Nacional de Mar del Plata, CONICET, Funes 3250 CC 1245, 7600, Mar del Plata, Argentina. http://im.unboundmedicine.com/medicine/ub/citation/22488573/Nmag_2608_an_extracellular_ubiquitin_like_domain_containing_protein_from_the_haloalkaliphilic_archaeon_Natrialba_magadii_</t>
  </si>
  <si>
    <t>There are 6 patent documents regarding this species. Documents were published from 2006 to 2010.The research focused on the assignee.</t>
  </si>
  <si>
    <t xml:space="preserve">Between 2006 and 2008 MediMush drafted some plans for commercialisation of their immune enhancing products based on medicinal mushrooms and launched Lentimine® (lentinan‐based medicinal product (in human), Lentinex® (lentinan‐based food ingredient product) LentiGuard® (lentinan‐based animal feed ingredient product). The company intended to sale directly the food supplements and animal feed and license the medicine to Pharma. (www.medimush.com/presentations/060211%20Medimush%20Q4%202005.pdf) While clearly Lentinex® is an aqueous extract of the Shiitake mushroom (home-grawn) there is no a clear link that any of their products contain of Ganoderma simulans (www.food.gov.uk/multimedia/pdfs/lentinexdossier15012007) 
It is interesting to note that whilst the company’s patents cover an extensive fungi family (including mushrooms specific for Africa &amp; Asia) their products linked to the patent contain only one type of home-grown mushroom. No evidence was found to link the company to any Ganoderma simulans extraction or trade. </t>
  </si>
  <si>
    <t xml:space="preserve">There are 13 patent documents regarding this species. Documents were published from 1981 to 2009. The research focused on the patent assignees. </t>
  </si>
  <si>
    <t>No evidence of any product development or licensing in relation to Plasmids derived from actinomadura species.</t>
  </si>
  <si>
    <t xml:space="preserve">No  direct link was found between Pfizer's product portfolio and plasmid vectors from Actinomadura and Escherichia coli. The bulk of American Cyanamid Company is now part of Pfizer, with smaller portions belonging to BASF, Procter &amp; Gamble and other firms. </t>
  </si>
  <si>
    <t>There is ongoing research on the species. 1) “… new macrocyclic antibiotic derivatives synthesis, a natural kijamicin analog was isolated, disclosing important antibiotic and antiviral properties, which are under investigation.." by Jean-François Betzer, Janick Ardisson, Ange Pancrazi (Laboratoire de synthèse organique sélective et chimie organométallique, France, 2001) (www.researchgate.net/.../3deec51c8172aaa8f2.pdf) There is no information to connect the sponsor of this research, Aventis pharma, to the production of any medicine based on Actinomadura kijaniata. 2) Development of a Self-Cloning System for Actinomadura verrucosospora and Identification of Polyketide Synthase Genes Essential for Production of the Angucyclic Antibiotic Pradimicin (1999) http://www.ncbi.nlm.nih.gov/pmc/articles/PMC91399/</t>
  </si>
  <si>
    <t xml:space="preserve">There are 4 patent documents regarding this species in the database. Documents were published from 2002 to 2008. The research focused on the patent assignee. </t>
  </si>
  <si>
    <t>a) There is no evidence of UNILIVER selling directly Theaflavin on the market. Unilever is the world's leading household consumer products manufacturer. To retain its leadership position in the tea market Uniliver constantly innovate and develop its product range, tea growing, harvesting processes and production processes. This makes it difficult to attribute the new products to registered patents. It is clear, though, that their patents directly relate to their core tea product development and activities.                                                                                                                                  b) There is a number of international supplers of Theaflavin online but it is unclear if there is a connection to the patent document. 1) B2C Marketfood suppliment market: Already exist on the market a number of Theaflavins food supplements (20%-25% concentration) (Price from $10 to $134); no evidence of any of them being produced by  Uniliver: http://www.lef.org/Vitamins-Supplements/Item01304/Theaflavins-Standardized-Extract.html
by ChaJianNing Series(DaMingTang) www.amazon.com/Life-Extension-Theaflavin-Stardardized-Vegetarian/dp/B001Q9X4V6. 2) B2B Market: There is a considerable product range manufactured in China in the same level of concentration as per Uniliver’s patent  (f70% to 100%). T</t>
  </si>
  <si>
    <t>Theaflavin is considered as an antient traditional Chinese medicine and the country has longstanding tradition in extracting and using Theaflavin. (www.alibaba.com/70%2525-theaflavin-powder-%257b0%257d-suppliers.html) a) Traditional medicinal use: "...Digestive complaints: thanks to its antibacterial, antioxidant, antiseptic and detoxifying properties that make tea effective in treating infectious dysentery as well as easing inflammatory bowel diseases.
Infections: Tea has been used as an age-old home remedy for burns, wounds and swelling. b) Guards against tooth decay.  The extracts also possess anti-inflammatory activity that, similarly to the anti-cancer forming activity, is owed to the polyphenolic constituents present therein.  c) Green tea has a reputed role in cancer prevention. " (www.biodiversityexplorer.org/plants/theaceae/camellia_sinensis.htm#Medicinal%20benefits)</t>
  </si>
  <si>
    <t xml:space="preserve">There are 2 patent documents regarding this species in the database. Documents were all published in 2007. The research focused on the patent assignee. </t>
  </si>
  <si>
    <t>There are products related to the patent. "Neudorff North America (NNA) is offer ecological agricultural, turf, and ornamental products."  The products related to the patent documents  include for instance the  Permanent® InsectIndoorSpray  (chrysanthemum cinerariaefolium extract) spray to control flying and creeping insects like flies, mites, midges, wasps, silverfish, spiders and cockroaches suitable for use indoors and commercial premises (www.neudorff.de/en/product-catalogue/permanent-insectindoorspray.html)</t>
  </si>
  <si>
    <t>There are traditional uses for ornamental, culinary, insecticidal and environmental uses... (en.wikipedia.org/wiki+/Chrysanthemum)</t>
  </si>
  <si>
    <t>Good results have been obtained on chrysanthemum, coleus, marigold, pansy, (...) dried flower heads of the pyrethrum daisy, chiefly Chrysanthemum cinerariaefolium' More info from the Resource guide for organic insect and desease management (www.nysaes.cornell.edu)  (www.google.it/search?client=safari&amp;rls=en&amp;q=Chrysanthemum+cinerariaefolium+%2B+NEUDORFF+GMBH+KG+W&amp;ie=UTF-8&amp;oe=UTF-8&amp;gfe_rd=cr&amp;ei=vgDhUtLMDqKO8QeNq4Bg#q=++NEUDORFF+GMBH+KG+W+products+based+onChrysanthemum+cinerariaefolium+&amp;rls=en )</t>
  </si>
  <si>
    <t>Tea product enriched with theaflavins for reducing blood cholesterol, antiinflamatory antitumour, Tea clone 35 from Kenya</t>
  </si>
  <si>
    <t>The present invention relates to modified GTP cyclohydrolase II enzymes that display increased specific activity, and to polynucleotides encoding them. The invention further pertains to vectors comprising these polynucleotides and host cells containing such vectors.  The invention provides a method for producing the modified enzyme and a method for producing riboflavin, a riboflavin precursor, FMN, FAD, or a derivative thereof.</t>
  </si>
  <si>
    <t xml:space="preserve">No evidence of the commercialisation of  ZANTHOXYLUM SPP. Plant extract. </t>
  </si>
  <si>
    <r>
      <t xml:space="preserve">No evidence of using the patented improved enzimes for any of their recent products. However, the company has an extensive product portfolio based on Enzymes and it is unclear if </t>
    </r>
    <r>
      <rPr>
        <i/>
        <sz val="11"/>
        <color theme="1"/>
        <rFont val="Calibri"/>
        <family val="2"/>
        <scheme val="minor"/>
      </rPr>
      <t xml:space="preserve">Wigglesworthia glossinidia </t>
    </r>
    <r>
      <rPr>
        <sz val="11"/>
        <color theme="1"/>
        <rFont val="Calibri"/>
        <family val="2"/>
        <scheme val="minor"/>
      </rPr>
      <t xml:space="preserve">is used. </t>
    </r>
  </si>
  <si>
    <t xml:space="preserve">There are 3 patent documents regarding this species in the database and 1 one examined. </t>
  </si>
  <si>
    <t xml:space="preserve">Wigglesworthia has been the subject of genetic research into the minimal genome necessary for any living organism. Wigglesworthia also synthesises key vitamins which the tsetse fly does not get from its diet of blood.Without the vitamins Wigglesworthia produces, the tsetse fly cannot reproduce. Since the tsetse fly spreads African sleeping sickness, Wigglesworthia may one day be used to control the spread of this disease. http://en.wikipedia.org/wiki/Wigglesworthia_glossinidia Despite </t>
  </si>
  <si>
    <t xml:space="preserve"> Species</t>
  </si>
  <si>
    <t xml:space="preserve"> Kingdom</t>
  </si>
  <si>
    <t>Sector of the invention</t>
  </si>
  <si>
    <t>Market status for commercialisation</t>
  </si>
  <si>
    <t xml:space="preserve">There are 5 patent documents regarding this species, published between 1992 to 2010. The research focused on the two assignees. </t>
  </si>
  <si>
    <t>Pharmaceutical</t>
  </si>
  <si>
    <t xml:space="preserve">No evidence. </t>
  </si>
  <si>
    <t>Yes</t>
  </si>
  <si>
    <t>Pharmaceutical and biotechnology</t>
  </si>
  <si>
    <t>Not identified.</t>
  </si>
  <si>
    <t>Health food</t>
  </si>
  <si>
    <t>Unclear</t>
  </si>
  <si>
    <t>Insecticide</t>
  </si>
  <si>
    <t>Pharmaceutical and food.</t>
  </si>
  <si>
    <t>There are 3 patent documents regarding this species in the database, 1 mentioned in this file. Documents were published from 2006 to 2010.</t>
  </si>
  <si>
    <t>Nutraceutical</t>
  </si>
  <si>
    <t xml:space="preserve">There is only one patent document for this species. </t>
  </si>
  <si>
    <t>Biotechnology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</si>
</sst>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u/>
      <sz val="11"/>
      <color theme="10"/>
      <name val="Calibri"/>
      <family val="2"/>
    </font>
    <font>
      <sz val="11"/>
      <name val="Calibri"/>
      <family val="2"/>
    </font>
    <font>
      <u/>
      <sz val="11"/>
      <name val="Calibri"/>
      <family val="2"/>
    </font>
    <font>
      <sz val="11"/>
      <name val="Calibri"/>
      <family val="2"/>
    </font>
    <font>
      <i/>
      <sz val="11"/>
      <color theme="1"/>
      <name val="Calibri"/>
      <family val="2"/>
      <scheme val="minor"/>
    </font>
    <font>
      <sz val="11"/>
      <color theme="0"/>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2AD72C"/>
        <bgColor indexed="64"/>
      </patternFill>
    </fill>
    <fill>
      <patternFill patternType="solid">
        <fgColor rgb="FFFFC000"/>
        <bgColor indexed="64"/>
      </patternFill>
    </fill>
    <fill>
      <patternFill patternType="solid">
        <fgColor theme="2" tint="-9.9978637043366805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20">
    <xf numFmtId="0" fontId="0" fillId="0" borderId="0" xfId="0"/>
    <xf numFmtId="0" fontId="0" fillId="2"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49" fontId="0" fillId="0" borderId="0" xfId="0" applyNumberForma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0" fontId="0" fillId="0" borderId="0" xfId="0" applyFill="1" applyBorder="1" applyAlignment="1">
      <alignment vertical="top" wrapText="1"/>
    </xf>
    <xf numFmtId="49" fontId="0" fillId="10" borderId="3" xfId="0" applyNumberFormat="1" applyFill="1" applyBorder="1" applyAlignment="1" applyProtection="1">
      <alignment horizontal="center" vertical="top" wrapText="1"/>
    </xf>
    <xf numFmtId="49" fontId="0" fillId="10" borderId="4" xfId="0" applyNumberFormat="1" applyFill="1" applyBorder="1" applyAlignment="1" applyProtection="1">
      <alignment horizontal="center" vertical="top" wrapText="1"/>
    </xf>
    <xf numFmtId="49" fontId="0" fillId="10" borderId="2" xfId="0" applyNumberFormat="1" applyFill="1" applyBorder="1" applyAlignment="1" applyProtection="1">
      <alignment horizontal="center" vertical="center" wrapText="1"/>
    </xf>
    <xf numFmtId="49" fontId="0" fillId="10" borderId="15" xfId="0" applyNumberFormat="1" applyFill="1" applyBorder="1" applyAlignment="1" applyProtection="1">
      <alignment horizontal="left" vertical="top" wrapText="1"/>
    </xf>
    <xf numFmtId="49" fontId="0" fillId="10" borderId="16" xfId="0" applyNumberFormat="1" applyFill="1" applyBorder="1" applyAlignment="1" applyProtection="1">
      <alignment vertical="center" wrapText="1"/>
    </xf>
    <xf numFmtId="49" fontId="0" fillId="3" borderId="3" xfId="0" applyNumberFormat="1" applyFill="1" applyBorder="1" applyAlignment="1" applyProtection="1">
      <alignment horizontal="left" vertical="top" wrapText="1"/>
    </xf>
    <xf numFmtId="49" fontId="0" fillId="4" borderId="4" xfId="0" applyNumberFormat="1" applyFill="1" applyBorder="1" applyAlignment="1" applyProtection="1">
      <alignment horizontal="left" vertical="top" wrapText="1"/>
    </xf>
    <xf numFmtId="49" fontId="0" fillId="0" borderId="4" xfId="0" applyNumberFormat="1" applyFill="1" applyBorder="1" applyAlignment="1" applyProtection="1">
      <alignment horizontal="left" vertical="top" wrapText="1"/>
    </xf>
    <xf numFmtId="49" fontId="1" fillId="2" borderId="4" xfId="1" applyNumberFormat="1" applyFill="1" applyBorder="1" applyAlignment="1" applyProtection="1">
      <alignment horizontal="left" vertical="top" wrapText="1"/>
    </xf>
    <xf numFmtId="49" fontId="0" fillId="2" borderId="4" xfId="0" applyNumberFormat="1" applyFill="1" applyBorder="1" applyAlignment="1" applyProtection="1">
      <alignment horizontal="left" vertical="top" wrapText="1"/>
    </xf>
    <xf numFmtId="49" fontId="0" fillId="5" borderId="12" xfId="0" applyNumberFormat="1" applyFill="1" applyBorder="1" applyAlignment="1" applyProtection="1">
      <alignment horizontal="left" vertical="top" wrapText="1"/>
    </xf>
    <xf numFmtId="49" fontId="0" fillId="3" borderId="6" xfId="0" applyNumberFormat="1" applyFill="1" applyBorder="1" applyAlignment="1" applyProtection="1">
      <alignment horizontal="left" vertical="top" wrapText="1"/>
    </xf>
    <xf numFmtId="49" fontId="0" fillId="4" borderId="7" xfId="0" applyNumberFormat="1" applyFill="1" applyBorder="1" applyAlignment="1" applyProtection="1">
      <alignment horizontal="left" vertical="top" wrapText="1"/>
    </xf>
    <xf numFmtId="49" fontId="0" fillId="0" borderId="7" xfId="0" applyNumberFormat="1" applyFill="1" applyBorder="1" applyAlignment="1" applyProtection="1">
      <alignment horizontal="left" vertical="top" wrapText="1"/>
    </xf>
    <xf numFmtId="49" fontId="1" fillId="2" borderId="7" xfId="1" applyNumberFormat="1" applyFill="1" applyBorder="1" applyAlignment="1" applyProtection="1">
      <alignment horizontal="left" vertical="top" wrapText="1"/>
    </xf>
    <xf numFmtId="49" fontId="0" fillId="2" borderId="7" xfId="0" applyNumberFormat="1" applyFill="1" applyBorder="1" applyAlignment="1" applyProtection="1">
      <alignment horizontal="left" vertical="top" wrapText="1"/>
    </xf>
    <xf numFmtId="49" fontId="0" fillId="5" borderId="7" xfId="0" applyNumberFormat="1" applyFill="1" applyBorder="1" applyAlignment="1" applyProtection="1">
      <alignment horizontal="left" vertical="top" wrapText="1"/>
    </xf>
    <xf numFmtId="49" fontId="0" fillId="7" borderId="3" xfId="0" applyNumberFormat="1" applyFill="1" applyBorder="1" applyAlignment="1" applyProtection="1">
      <alignment horizontal="left" vertical="top" wrapText="1"/>
    </xf>
    <xf numFmtId="49" fontId="0" fillId="0" borderId="13" xfId="0" applyNumberFormat="1" applyFill="1" applyBorder="1" applyAlignment="1" applyProtection="1">
      <alignment vertical="top" wrapText="1"/>
    </xf>
    <xf numFmtId="49" fontId="0" fillId="7" borderId="5" xfId="0" applyNumberFormat="1" applyFill="1" applyBorder="1" applyAlignment="1" applyProtection="1">
      <alignment horizontal="left" vertical="top" wrapText="1"/>
    </xf>
    <xf numFmtId="49" fontId="0" fillId="4" borderId="1" xfId="0" applyNumberFormat="1" applyFill="1" applyBorder="1" applyAlignment="1" applyProtection="1">
      <alignment horizontal="left" vertical="top" wrapText="1"/>
    </xf>
    <xf numFmtId="49" fontId="1" fillId="2" borderId="1" xfId="1" applyNumberFormat="1" applyFill="1" applyBorder="1" applyAlignment="1" applyProtection="1">
      <alignment horizontal="left" vertical="top" wrapText="1"/>
    </xf>
    <xf numFmtId="49" fontId="0" fillId="2" borderId="1" xfId="0" applyNumberFormat="1" applyFill="1" applyBorder="1" applyAlignment="1" applyProtection="1">
      <alignment horizontal="left" vertical="top" wrapText="1"/>
    </xf>
    <xf numFmtId="49" fontId="0" fillId="5" borderId="1" xfId="0" applyNumberFormat="1" applyFill="1" applyBorder="1" applyAlignment="1" applyProtection="1">
      <alignment horizontal="left" vertical="top" wrapText="1"/>
    </xf>
    <xf numFmtId="49" fontId="0" fillId="0" borderId="21" xfId="0" applyNumberFormat="1" applyFill="1" applyBorder="1" applyAlignment="1" applyProtection="1">
      <alignment vertical="center" wrapText="1"/>
    </xf>
    <xf numFmtId="49" fontId="0" fillId="6" borderId="1" xfId="0" applyNumberFormat="1" applyFill="1" applyBorder="1" applyAlignment="1" applyProtection="1">
      <alignment horizontal="left" vertical="top" wrapText="1"/>
    </xf>
    <xf numFmtId="49" fontId="0" fillId="7" borderId="6" xfId="0" applyNumberFormat="1" applyFill="1" applyBorder="1" applyAlignment="1" applyProtection="1">
      <alignment horizontal="left" vertical="top" wrapText="1"/>
    </xf>
    <xf numFmtId="49" fontId="0" fillId="0" borderId="11" xfId="0" applyNumberFormat="1" applyFill="1" applyBorder="1" applyAlignment="1" applyProtection="1">
      <alignment vertical="top" wrapText="1"/>
    </xf>
    <xf numFmtId="49" fontId="0" fillId="0" borderId="22" xfId="0" applyNumberFormat="1" applyFill="1" applyBorder="1" applyAlignment="1" applyProtection="1">
      <alignment vertical="center" wrapText="1"/>
    </xf>
    <xf numFmtId="49" fontId="0" fillId="0" borderId="4"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2" fillId="7" borderId="3" xfId="0" applyNumberFormat="1" applyFont="1" applyFill="1" applyBorder="1" applyAlignment="1" applyProtection="1">
      <alignment horizontal="left" vertical="top" wrapText="1"/>
    </xf>
    <xf numFmtId="49" fontId="2" fillId="4" borderId="4" xfId="0" applyNumberFormat="1" applyFont="1" applyFill="1" applyBorder="1" applyAlignment="1" applyProtection="1">
      <alignment horizontal="left" vertical="top" wrapText="1"/>
    </xf>
    <xf numFmtId="49" fontId="4" fillId="4" borderId="4" xfId="0" applyNumberFormat="1" applyFont="1" applyFill="1" applyBorder="1" applyAlignment="1" applyProtection="1">
      <alignment horizontal="left" vertical="top" wrapText="1"/>
    </xf>
    <xf numFmtId="49" fontId="3" fillId="2" borderId="4" xfId="1" applyNumberFormat="1" applyFont="1" applyFill="1" applyBorder="1" applyAlignment="1" applyProtection="1">
      <alignment horizontal="left" vertical="top" wrapText="1"/>
    </xf>
    <xf numFmtId="49" fontId="2" fillId="2" borderId="4" xfId="0" applyNumberFormat="1" applyFont="1" applyFill="1" applyBorder="1" applyAlignment="1" applyProtection="1">
      <alignment horizontal="left" vertical="top" wrapText="1"/>
    </xf>
    <xf numFmtId="49" fontId="2" fillId="7" borderId="6" xfId="0" applyNumberFormat="1" applyFont="1" applyFill="1" applyBorder="1" applyAlignment="1" applyProtection="1">
      <alignment horizontal="left" vertical="top" wrapText="1"/>
    </xf>
    <xf numFmtId="49" fontId="2" fillId="4" borderId="7" xfId="0" applyNumberFormat="1" applyFont="1" applyFill="1" applyBorder="1" applyAlignment="1" applyProtection="1">
      <alignment horizontal="left" vertical="top" wrapText="1"/>
    </xf>
    <xf numFmtId="49" fontId="3" fillId="2" borderId="7" xfId="1" applyNumberFormat="1" applyFont="1" applyFill="1" applyBorder="1" applyAlignment="1" applyProtection="1">
      <alignment horizontal="left" vertical="top" wrapText="1"/>
    </xf>
    <xf numFmtId="49" fontId="2" fillId="2" borderId="7" xfId="0" applyNumberFormat="1" applyFont="1" applyFill="1" applyBorder="1" applyAlignment="1" applyProtection="1">
      <alignment horizontal="left" vertical="top" wrapText="1"/>
    </xf>
    <xf numFmtId="49" fontId="0" fillId="0" borderId="23" xfId="0" applyNumberFormat="1" applyFill="1" applyBorder="1" applyAlignment="1" applyProtection="1">
      <alignment vertical="center" wrapText="1"/>
    </xf>
    <xf numFmtId="49" fontId="0" fillId="3" borderId="5" xfId="0" applyNumberFormat="1" applyFill="1" applyBorder="1" applyAlignment="1" applyProtection="1">
      <alignment horizontal="left" vertical="top" wrapText="1"/>
    </xf>
    <xf numFmtId="49" fontId="0" fillId="7" borderId="9" xfId="0" applyNumberFormat="1" applyFill="1" applyBorder="1" applyAlignment="1" applyProtection="1">
      <alignment horizontal="left" vertical="top" wrapText="1"/>
    </xf>
    <xf numFmtId="49" fontId="0" fillId="4" borderId="2" xfId="0" applyNumberFormat="1" applyFill="1" applyBorder="1" applyAlignment="1" applyProtection="1">
      <alignment horizontal="left" vertical="top" wrapText="1"/>
    </xf>
    <xf numFmtId="49" fontId="1" fillId="2" borderId="2" xfId="1" applyNumberFormat="1" applyFill="1" applyBorder="1" applyAlignment="1" applyProtection="1">
      <alignment horizontal="left" vertical="top" wrapText="1"/>
    </xf>
    <xf numFmtId="49" fontId="0" fillId="2" borderId="2" xfId="0" applyNumberFormat="1" applyFill="1" applyBorder="1" applyAlignment="1" applyProtection="1">
      <alignment horizontal="left" vertical="top" wrapText="1"/>
    </xf>
    <xf numFmtId="49" fontId="0" fillId="5" borderId="4" xfId="0" applyNumberFormat="1" applyFill="1" applyBorder="1" applyAlignment="1" applyProtection="1">
      <alignment horizontal="left" vertical="top" wrapText="1"/>
    </xf>
    <xf numFmtId="49" fontId="0" fillId="7" borderId="10" xfId="0" applyNumberFormat="1" applyFill="1" applyBorder="1" applyAlignment="1" applyProtection="1">
      <alignment horizontal="left" vertical="top" wrapText="1"/>
    </xf>
    <xf numFmtId="49" fontId="0" fillId="0" borderId="11" xfId="0" applyNumberFormat="1" applyFill="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0" fillId="2" borderId="11" xfId="0" applyNumberFormat="1" applyFill="1" applyBorder="1" applyAlignment="1" applyProtection="1">
      <alignment horizontal="left" vertical="top" wrapText="1"/>
    </xf>
    <xf numFmtId="49" fontId="0" fillId="9" borderId="11" xfId="0" applyNumberFormat="1" applyFill="1" applyBorder="1" applyAlignment="1" applyProtection="1">
      <alignment horizontal="left" vertical="top" wrapText="1"/>
    </xf>
    <xf numFmtId="49" fontId="0" fillId="0" borderId="18" xfId="0" applyNumberFormat="1" applyFill="1" applyBorder="1" applyAlignment="1" applyProtection="1">
      <alignment vertical="top" wrapText="1"/>
    </xf>
    <xf numFmtId="49" fontId="0" fillId="3" borderId="9" xfId="0" applyNumberFormat="1" applyFill="1" applyBorder="1" applyAlignment="1" applyProtection="1">
      <alignment horizontal="left" vertical="top" wrapText="1"/>
    </xf>
    <xf numFmtId="49" fontId="0" fillId="5" borderId="2" xfId="0" applyNumberFormat="1" applyFill="1" applyBorder="1" applyAlignment="1" applyProtection="1">
      <alignment horizontal="left" vertical="top" wrapText="1"/>
    </xf>
    <xf numFmtId="49" fontId="0" fillId="0" borderId="2" xfId="0" applyNumberFormat="1" applyFill="1" applyBorder="1" applyAlignment="1" applyProtection="1">
      <alignment horizontal="left" vertical="top" wrapText="1"/>
    </xf>
    <xf numFmtId="49" fontId="0" fillId="0" borderId="24" xfId="0" applyNumberFormat="1" applyFill="1" applyBorder="1" applyAlignment="1" applyProtection="1">
      <alignment vertical="center" wrapText="1"/>
    </xf>
    <xf numFmtId="0" fontId="6" fillId="3" borderId="1" xfId="0" applyFont="1" applyFill="1" applyBorder="1" applyAlignment="1" applyProtection="1">
      <alignment horizontal="center" vertical="center" wrapText="1"/>
    </xf>
    <xf numFmtId="0" fontId="0" fillId="3" borderId="1" xfId="0"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4" borderId="1" xfId="0" applyFill="1" applyBorder="1" applyAlignment="1" applyProtection="1">
      <alignment horizontal="left" vertical="top" wrapText="1"/>
    </xf>
    <xf numFmtId="0" fontId="0" fillId="0" borderId="1" xfId="0" applyNumberFormat="1" applyFill="1" applyBorder="1" applyAlignment="1" applyProtection="1">
      <alignment horizontal="left" vertical="top" wrapText="1"/>
    </xf>
    <xf numFmtId="0" fontId="0" fillId="5" borderId="1" xfId="0" applyNumberFormat="1" applyFill="1" applyBorder="1" applyAlignment="1" applyProtection="1">
      <alignment horizontal="left" vertical="top" wrapText="1"/>
    </xf>
    <xf numFmtId="0" fontId="0" fillId="7" borderId="1" xfId="0"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0" fillId="9" borderId="1" xfId="0"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2" fillId="4"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49" fontId="4" fillId="4" borderId="12" xfId="0" applyNumberFormat="1" applyFont="1" applyFill="1" applyBorder="1" applyAlignment="1" applyProtection="1">
      <alignment horizontal="left" vertical="top" wrapText="1"/>
    </xf>
    <xf numFmtId="49" fontId="4" fillId="4" borderId="11" xfId="0" applyNumberFormat="1" applyFont="1" applyFill="1" applyBorder="1" applyAlignment="1" applyProtection="1">
      <alignment horizontal="left" vertical="top" wrapText="1"/>
    </xf>
    <xf numFmtId="49" fontId="4" fillId="8" borderId="12" xfId="0" applyNumberFormat="1" applyFont="1" applyFill="1" applyBorder="1" applyAlignment="1" applyProtection="1">
      <alignment horizontal="left" vertical="top" wrapText="1"/>
    </xf>
    <xf numFmtId="49" fontId="4" fillId="8" borderId="11" xfId="0" applyNumberFormat="1" applyFont="1" applyFill="1" applyBorder="1" applyAlignment="1" applyProtection="1">
      <alignment horizontal="left" vertical="top" wrapText="1"/>
    </xf>
    <xf numFmtId="49" fontId="0" fillId="0" borderId="12" xfId="0" applyNumberFormat="1" applyFill="1" applyBorder="1" applyAlignment="1" applyProtection="1">
      <alignment horizontal="left" vertical="top" wrapText="1"/>
    </xf>
    <xf numFmtId="49" fontId="0" fillId="0" borderId="13" xfId="0" applyNumberFormat="1" applyFill="1" applyBorder="1" applyAlignment="1" applyProtection="1">
      <alignment horizontal="left" vertical="top" wrapText="1"/>
    </xf>
    <xf numFmtId="49" fontId="0" fillId="0" borderId="17" xfId="0" applyNumberFormat="1" applyFont="1" applyFill="1" applyBorder="1" applyAlignment="1" applyProtection="1">
      <alignment vertical="top" wrapText="1"/>
    </xf>
    <xf numFmtId="49" fontId="0" fillId="0" borderId="18" xfId="0" applyNumberFormat="1" applyFont="1" applyFill="1" applyBorder="1" applyAlignment="1" applyProtection="1">
      <alignment vertical="top" wrapText="1"/>
    </xf>
    <xf numFmtId="49" fontId="0" fillId="0" borderId="11" xfId="0" applyNumberFormat="1" applyFill="1" applyBorder="1" applyAlignment="1" applyProtection="1">
      <alignment horizontal="left" vertical="top" wrapText="1"/>
    </xf>
    <xf numFmtId="49" fontId="0" fillId="0" borderId="17" xfId="0" applyNumberFormat="1" applyFill="1" applyBorder="1" applyAlignment="1" applyProtection="1">
      <alignment vertical="top" wrapText="1"/>
    </xf>
    <xf numFmtId="49" fontId="0" fillId="0" borderId="18" xfId="0" applyNumberFormat="1" applyFill="1" applyBorder="1" applyAlignment="1" applyProtection="1">
      <alignment vertical="top" wrapText="1"/>
    </xf>
    <xf numFmtId="49" fontId="0" fillId="9" borderId="12" xfId="0" applyNumberFormat="1" applyFill="1" applyBorder="1" applyAlignment="1" applyProtection="1">
      <alignment horizontal="left" vertical="top" wrapText="1"/>
    </xf>
    <xf numFmtId="49" fontId="0" fillId="9" borderId="11" xfId="0" applyNumberFormat="1" applyFill="1" applyBorder="1" applyAlignment="1" applyProtection="1">
      <alignment horizontal="left" vertical="top" wrapText="1"/>
    </xf>
    <xf numFmtId="49" fontId="0" fillId="4" borderId="12" xfId="0" applyNumberFormat="1" applyFill="1" applyBorder="1" applyAlignment="1" applyProtection="1">
      <alignment horizontal="left" vertical="top" wrapText="1"/>
    </xf>
    <xf numFmtId="49" fontId="0" fillId="4" borderId="11" xfId="0" applyNumberFormat="1" applyFill="1" applyBorder="1" applyAlignment="1" applyProtection="1">
      <alignment horizontal="left" vertical="top" wrapText="1"/>
    </xf>
    <xf numFmtId="49" fontId="0" fillId="0" borderId="19" xfId="0" applyNumberFormat="1" applyFill="1" applyBorder="1" applyAlignment="1" applyProtection="1">
      <alignment vertical="top" wrapText="1"/>
    </xf>
    <xf numFmtId="49" fontId="0" fillId="4" borderId="8" xfId="0" applyNumberFormat="1" applyFill="1" applyBorder="1" applyAlignment="1" applyProtection="1">
      <alignment horizontal="center" vertical="center" wrapText="1"/>
    </xf>
    <xf numFmtId="49" fontId="0" fillId="4" borderId="13" xfId="0" applyNumberFormat="1" applyFill="1" applyBorder="1" applyAlignment="1" applyProtection="1">
      <alignment horizontal="center" vertical="center" wrapText="1"/>
    </xf>
    <xf numFmtId="49" fontId="0" fillId="4" borderId="11" xfId="0" applyNumberFormat="1" applyFill="1" applyBorder="1" applyAlignment="1" applyProtection="1">
      <alignment horizontal="center" vertical="center" wrapText="1"/>
    </xf>
    <xf numFmtId="49" fontId="0" fillId="4" borderId="13" xfId="0" applyNumberFormat="1" applyFill="1" applyBorder="1" applyAlignment="1" applyProtection="1">
      <alignment horizontal="left" vertical="top" wrapText="1"/>
    </xf>
    <xf numFmtId="49" fontId="0" fillId="4" borderId="14" xfId="0" applyNumberFormat="1" applyFill="1" applyBorder="1" applyAlignment="1" applyProtection="1">
      <alignment horizontal="left" vertical="top" wrapText="1"/>
    </xf>
    <xf numFmtId="49" fontId="0" fillId="0" borderId="12" xfId="0" applyNumberFormat="1" applyBorder="1" applyAlignment="1" applyProtection="1">
      <alignment horizontal="center" vertical="top" wrapText="1"/>
    </xf>
    <xf numFmtId="49" fontId="0" fillId="0" borderId="13" xfId="0" applyNumberFormat="1" applyBorder="1" applyAlignment="1" applyProtection="1">
      <alignment horizontal="center" vertical="top" wrapText="1"/>
    </xf>
    <xf numFmtId="49" fontId="0" fillId="0" borderId="11" xfId="0" applyNumberFormat="1" applyBorder="1" applyAlignment="1" applyProtection="1">
      <alignment horizontal="center" vertical="top" wrapText="1"/>
    </xf>
    <xf numFmtId="49" fontId="0" fillId="4" borderId="8" xfId="0" applyNumberFormat="1" applyFill="1" applyBorder="1" applyAlignment="1" applyProtection="1">
      <alignment horizontal="center" vertical="top" wrapText="1"/>
    </xf>
    <xf numFmtId="49" fontId="0" fillId="4" borderId="14" xfId="0" applyNumberFormat="1" applyFill="1" applyBorder="1" applyAlignment="1" applyProtection="1">
      <alignment horizontal="center" vertical="top" wrapText="1"/>
    </xf>
    <xf numFmtId="49" fontId="0" fillId="4" borderId="13" xfId="0" applyNumberFormat="1" applyFill="1" applyBorder="1" applyAlignment="1" applyProtection="1">
      <alignment horizontal="center" vertical="top" wrapText="1"/>
    </xf>
    <xf numFmtId="49" fontId="0" fillId="5" borderId="12" xfId="0" applyNumberFormat="1" applyFill="1" applyBorder="1" applyAlignment="1" applyProtection="1">
      <alignment horizontal="left" vertical="top" wrapText="1"/>
    </xf>
    <xf numFmtId="49" fontId="0" fillId="5" borderId="14" xfId="0" applyNumberFormat="1" applyFill="1" applyBorder="1" applyAlignment="1" applyProtection="1">
      <alignment horizontal="left" vertical="top" wrapText="1"/>
    </xf>
    <xf numFmtId="49" fontId="0" fillId="4" borderId="12" xfId="0" applyNumberFormat="1" applyFill="1" applyBorder="1" applyAlignment="1" applyProtection="1">
      <alignment horizontal="center" vertical="top" wrapText="1"/>
    </xf>
    <xf numFmtId="49" fontId="0" fillId="5" borderId="8" xfId="0" applyNumberFormat="1" applyFill="1" applyBorder="1" applyAlignment="1" applyProtection="1">
      <alignment horizontal="left" vertical="top" wrapText="1"/>
    </xf>
    <xf numFmtId="49" fontId="0" fillId="5" borderId="13" xfId="0" applyNumberFormat="1" applyFill="1" applyBorder="1" applyAlignment="1" applyProtection="1">
      <alignment horizontal="left" vertical="top" wrapText="1"/>
    </xf>
    <xf numFmtId="49" fontId="0" fillId="5" borderId="4" xfId="0" applyNumberFormat="1" applyFill="1" applyBorder="1" applyAlignment="1" applyProtection="1">
      <alignment horizontal="left" vertical="top" wrapText="1"/>
    </xf>
    <xf numFmtId="49" fontId="0" fillId="5" borderId="1" xfId="0" applyNumberFormat="1" applyFill="1" applyBorder="1" applyAlignment="1" applyProtection="1">
      <alignment horizontal="left" vertical="top" wrapText="1"/>
    </xf>
    <xf numFmtId="49" fontId="0" fillId="5" borderId="7" xfId="0" applyNumberFormat="1" applyFill="1" applyBorder="1" applyAlignment="1" applyProtection="1">
      <alignment horizontal="left" vertical="top" wrapText="1"/>
    </xf>
    <xf numFmtId="49" fontId="0" fillId="0" borderId="4" xfId="0" applyNumberFormat="1" applyFill="1" applyBorder="1" applyAlignment="1" applyProtection="1">
      <alignment horizontal="left" vertical="top" wrapText="1"/>
    </xf>
    <xf numFmtId="49" fontId="0" fillId="0" borderId="1" xfId="0" applyNumberFormat="1" applyBorder="1" applyAlignment="1" applyProtection="1">
      <alignment horizontal="left" vertical="top" wrapText="1"/>
    </xf>
    <xf numFmtId="49" fontId="2" fillId="4" borderId="12" xfId="0" applyNumberFormat="1" applyFont="1" applyFill="1" applyBorder="1" applyAlignment="1" applyProtection="1">
      <alignment horizontal="center" vertical="top" wrapText="1"/>
    </xf>
    <xf numFmtId="49" fontId="2" fillId="4" borderId="11" xfId="0" applyNumberFormat="1" applyFont="1" applyFill="1" applyBorder="1" applyAlignment="1" applyProtection="1">
      <alignment horizontal="center" vertical="top" wrapText="1"/>
    </xf>
    <xf numFmtId="49" fontId="0" fillId="0" borderId="17" xfId="0" quotePrefix="1" applyNumberFormat="1" applyFill="1" applyBorder="1" applyAlignment="1" applyProtection="1">
      <alignment vertical="top" wrapText="1"/>
    </xf>
    <xf numFmtId="49" fontId="0" fillId="0" borderId="20" xfId="0" applyNumberFormat="1" applyFill="1" applyBorder="1" applyAlignment="1" applyProtection="1">
      <alignment vertical="top" wrapText="1"/>
    </xf>
    <xf numFmtId="0" fontId="0" fillId="4" borderId="1" xfId="0" applyFill="1" applyBorder="1" applyAlignment="1" applyProtection="1">
      <alignment horizontal="left" vertical="top" wrapText="1"/>
    </xf>
    <xf numFmtId="0" fontId="0" fillId="0" borderId="1" xfId="0" applyFill="1" applyBorder="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60" zoomScaleNormal="60" workbookViewId="0">
      <pane xSplit="1" topLeftCell="B1" activePane="topRight" state="frozen"/>
      <selection activeCell="A7" sqref="A7"/>
      <selection pane="topRight" activeCell="I6" sqref="I6"/>
    </sheetView>
  </sheetViews>
  <sheetFormatPr baseColWidth="10" defaultColWidth="8.81640625" defaultRowHeight="14.5" x14ac:dyDescent="0.35"/>
  <cols>
    <col min="1" max="1" width="26.81640625" style="3" customWidth="1"/>
    <col min="2" max="2" width="37.81640625" style="3" customWidth="1"/>
    <col min="3" max="3" width="8.81640625" style="3"/>
    <col min="4" max="4" width="21.81640625" style="3" customWidth="1"/>
    <col min="5" max="5" width="20.1796875" style="3" customWidth="1"/>
    <col min="6" max="6" width="28.54296875" style="3" bestFit="1" customWidth="1"/>
    <col min="7" max="7" width="28.54296875" style="3" customWidth="1"/>
    <col min="8" max="8" width="21" style="3" bestFit="1" customWidth="1"/>
    <col min="9" max="9" width="22.26953125" style="3" customWidth="1"/>
    <col min="10" max="10" width="14.26953125" style="3" customWidth="1"/>
    <col min="11" max="11" width="8.81640625" style="3"/>
    <col min="12" max="12" width="24.26953125" style="3" hidden="1" customWidth="1"/>
    <col min="13" max="13" width="26" style="3" customWidth="1"/>
    <col min="14" max="14" width="62.26953125" style="3" customWidth="1"/>
    <col min="15" max="15" width="28.54296875" style="3" customWidth="1"/>
    <col min="16" max="16" width="11.453125" style="3" customWidth="1"/>
    <col min="17" max="19" width="25.7265625" style="3" hidden="1" customWidth="1"/>
    <col min="20" max="20" width="55.1796875" style="3" customWidth="1"/>
    <col min="21" max="21" width="67.1796875" style="3" customWidth="1"/>
    <col min="22" max="22" width="100.7265625" style="6" customWidth="1"/>
    <col min="23" max="16384" width="8.81640625" style="3"/>
  </cols>
  <sheetData>
    <row r="1" spans="1:22" s="4" customFormat="1" ht="44" thickBot="1" x14ac:dyDescent="0.4">
      <c r="A1" s="7" t="s">
        <v>0</v>
      </c>
      <c r="B1" s="8" t="s">
        <v>1</v>
      </c>
      <c r="C1" s="8" t="s">
        <v>2</v>
      </c>
      <c r="D1" s="8" t="s">
        <v>3</v>
      </c>
      <c r="E1" s="8" t="s">
        <v>4</v>
      </c>
      <c r="F1" s="8" t="s">
        <v>5</v>
      </c>
      <c r="G1" s="9" t="s">
        <v>6</v>
      </c>
      <c r="H1" s="8" t="s">
        <v>7</v>
      </c>
      <c r="I1" s="8" t="s">
        <v>8</v>
      </c>
      <c r="J1" s="8" t="s">
        <v>9</v>
      </c>
      <c r="K1" s="8" t="s">
        <v>10</v>
      </c>
      <c r="L1" s="10" t="s">
        <v>11</v>
      </c>
      <c r="M1" s="8" t="s">
        <v>12</v>
      </c>
      <c r="N1" s="8" t="s">
        <v>13</v>
      </c>
      <c r="O1" s="9" t="s">
        <v>14</v>
      </c>
      <c r="P1" s="8" t="s">
        <v>15</v>
      </c>
      <c r="Q1" s="10" t="s">
        <v>16</v>
      </c>
      <c r="R1" s="10" t="s">
        <v>17</v>
      </c>
      <c r="S1" s="10" t="s">
        <v>18</v>
      </c>
      <c r="T1" s="8" t="s">
        <v>19</v>
      </c>
      <c r="U1" s="8" t="s">
        <v>20</v>
      </c>
      <c r="V1" s="11" t="s">
        <v>21</v>
      </c>
    </row>
    <row r="2" spans="1:22" s="4" customFormat="1" ht="77.25" customHeight="1" thickBot="1" x14ac:dyDescent="0.4">
      <c r="A2" s="12" t="s">
        <v>22</v>
      </c>
      <c r="B2" s="81" t="s">
        <v>243</v>
      </c>
      <c r="C2" s="13" t="s">
        <v>23</v>
      </c>
      <c r="D2" s="14" t="s">
        <v>24</v>
      </c>
      <c r="E2" s="13" t="s">
        <v>25</v>
      </c>
      <c r="F2" s="13" t="s">
        <v>26</v>
      </c>
      <c r="G2" s="13"/>
      <c r="H2" s="13" t="s">
        <v>27</v>
      </c>
      <c r="I2" s="13" t="s">
        <v>28</v>
      </c>
      <c r="J2" s="13">
        <v>2000</v>
      </c>
      <c r="K2" s="13">
        <v>61</v>
      </c>
      <c r="L2" s="13" t="s">
        <v>29</v>
      </c>
      <c r="M2" s="13" t="s">
        <v>30</v>
      </c>
      <c r="N2" s="13" t="s">
        <v>31</v>
      </c>
      <c r="O2" s="13"/>
      <c r="P2" s="13" t="s">
        <v>32</v>
      </c>
      <c r="Q2" s="15" t="str">
        <f t="shared" ref="Q2:Q16" si="0">HYPERLINK(R2)</f>
        <v>http://v3.espacenet.com/textdoc?DB=EPODOC&amp;IDX=US6165500</v>
      </c>
      <c r="R2" s="16" t="s">
        <v>33</v>
      </c>
      <c r="S2" s="16" t="s">
        <v>34</v>
      </c>
      <c r="T2" s="17" t="s">
        <v>35</v>
      </c>
      <c r="U2" s="81" t="s">
        <v>245</v>
      </c>
      <c r="V2" s="83" t="s">
        <v>246</v>
      </c>
    </row>
    <row r="3" spans="1:22" s="4" customFormat="1" ht="148.5" customHeight="1" thickBot="1" x14ac:dyDescent="0.4">
      <c r="A3" s="18" t="s">
        <v>22</v>
      </c>
      <c r="B3" s="85"/>
      <c r="C3" s="19" t="s">
        <v>23</v>
      </c>
      <c r="D3" s="20" t="s">
        <v>24</v>
      </c>
      <c r="E3" s="19" t="s">
        <v>25</v>
      </c>
      <c r="F3" s="19" t="s">
        <v>38</v>
      </c>
      <c r="G3" s="19"/>
      <c r="H3" s="19" t="s">
        <v>39</v>
      </c>
      <c r="I3" s="19" t="s">
        <v>40</v>
      </c>
      <c r="J3" s="19">
        <v>2010</v>
      </c>
      <c r="K3" s="19">
        <v>0</v>
      </c>
      <c r="L3" s="19" t="s">
        <v>37</v>
      </c>
      <c r="M3" s="19"/>
      <c r="N3" s="19" t="s">
        <v>31</v>
      </c>
      <c r="O3" s="13"/>
      <c r="P3" s="19" t="s">
        <v>32</v>
      </c>
      <c r="Q3" s="21" t="str">
        <f t="shared" si="0"/>
        <v>http://v3.espacenet.com/textdoc?DB=EPODOC&amp;IDX=WO2010036973</v>
      </c>
      <c r="R3" s="22" t="s">
        <v>41</v>
      </c>
      <c r="S3" s="22" t="s">
        <v>42</v>
      </c>
      <c r="T3" s="23" t="s">
        <v>244</v>
      </c>
      <c r="U3" s="82"/>
      <c r="V3" s="84"/>
    </row>
    <row r="4" spans="1:22" s="4" customFormat="1" ht="203.15" customHeight="1" x14ac:dyDescent="0.35">
      <c r="A4" s="24" t="s">
        <v>43</v>
      </c>
      <c r="B4" s="90" t="s">
        <v>253</v>
      </c>
      <c r="C4" s="13" t="s">
        <v>44</v>
      </c>
      <c r="D4" s="13" t="s">
        <v>45</v>
      </c>
      <c r="E4" s="13" t="s">
        <v>46</v>
      </c>
      <c r="F4" s="13" t="s">
        <v>47</v>
      </c>
      <c r="G4" s="13"/>
      <c r="H4" s="106" t="s">
        <v>48</v>
      </c>
      <c r="I4" s="13" t="s">
        <v>49</v>
      </c>
      <c r="J4" s="13">
        <v>1993</v>
      </c>
      <c r="K4" s="13">
        <v>0</v>
      </c>
      <c r="L4" s="13" t="s">
        <v>50</v>
      </c>
      <c r="M4" s="13"/>
      <c r="N4" s="13" t="s">
        <v>51</v>
      </c>
      <c r="O4" s="13"/>
      <c r="P4" s="13" t="s">
        <v>32</v>
      </c>
      <c r="Q4" s="15" t="str">
        <f t="shared" si="0"/>
        <v>http://v3.espacenet.com/textdoc?DB=EPODOC&amp;IDX=US5256548</v>
      </c>
      <c r="R4" s="16" t="s">
        <v>52</v>
      </c>
      <c r="S4" s="16" t="s">
        <v>53</v>
      </c>
      <c r="T4" s="104" t="s">
        <v>54</v>
      </c>
      <c r="U4" s="25"/>
      <c r="V4" s="86" t="s">
        <v>256</v>
      </c>
    </row>
    <row r="5" spans="1:22" s="4" customFormat="1" ht="70.5" customHeight="1" x14ac:dyDescent="0.35">
      <c r="A5" s="26" t="s">
        <v>43</v>
      </c>
      <c r="B5" s="96"/>
      <c r="C5" s="27" t="s">
        <v>44</v>
      </c>
      <c r="D5" s="27" t="s">
        <v>45</v>
      </c>
      <c r="E5" s="27" t="s">
        <v>46</v>
      </c>
      <c r="F5" s="27" t="s">
        <v>47</v>
      </c>
      <c r="G5" s="27"/>
      <c r="H5" s="103"/>
      <c r="I5" s="27" t="s">
        <v>55</v>
      </c>
      <c r="J5" s="27">
        <v>1992</v>
      </c>
      <c r="K5" s="27">
        <v>1</v>
      </c>
      <c r="L5" s="27" t="s">
        <v>50</v>
      </c>
      <c r="M5" s="27"/>
      <c r="N5" s="27" t="s">
        <v>51</v>
      </c>
      <c r="O5" s="27"/>
      <c r="P5" s="27" t="s">
        <v>32</v>
      </c>
      <c r="Q5" s="28" t="str">
        <f t="shared" si="0"/>
        <v>http://v3.espacenet.com/textdoc?DB=EPODOC&amp;IDX=US5140101</v>
      </c>
      <c r="R5" s="29" t="s">
        <v>56</v>
      </c>
      <c r="S5" s="29" t="s">
        <v>53</v>
      </c>
      <c r="T5" s="105"/>
      <c r="U5" s="25"/>
      <c r="V5" s="92"/>
    </row>
    <row r="6" spans="1:22" s="4" customFormat="1" ht="64.5" customHeight="1" x14ac:dyDescent="0.35">
      <c r="A6" s="26" t="s">
        <v>43</v>
      </c>
      <c r="B6" s="96"/>
      <c r="C6" s="27" t="s">
        <v>44</v>
      </c>
      <c r="D6" s="27" t="s">
        <v>45</v>
      </c>
      <c r="E6" s="27" t="s">
        <v>46</v>
      </c>
      <c r="F6" s="27" t="s">
        <v>57</v>
      </c>
      <c r="G6" s="27"/>
      <c r="H6" s="103"/>
      <c r="I6" s="27" t="s">
        <v>58</v>
      </c>
      <c r="J6" s="27">
        <v>1992</v>
      </c>
      <c r="K6" s="27">
        <v>1</v>
      </c>
      <c r="L6" s="27" t="s">
        <v>59</v>
      </c>
      <c r="M6" s="27"/>
      <c r="N6" s="27" t="s">
        <v>51</v>
      </c>
      <c r="O6" s="27"/>
      <c r="P6" s="27" t="s">
        <v>32</v>
      </c>
      <c r="Q6" s="28" t="str">
        <f t="shared" si="0"/>
        <v>http://v3.espacenet.com/textdoc?DB=EPODOC&amp;IDX=US5110960</v>
      </c>
      <c r="R6" s="29" t="s">
        <v>60</v>
      </c>
      <c r="S6" s="29" t="s">
        <v>61</v>
      </c>
      <c r="T6" s="107" t="s">
        <v>62</v>
      </c>
      <c r="U6" s="25"/>
      <c r="V6" s="92"/>
    </row>
    <row r="7" spans="1:22" s="4" customFormat="1" ht="53.5" customHeight="1" x14ac:dyDescent="0.35">
      <c r="A7" s="26" t="s">
        <v>43</v>
      </c>
      <c r="B7" s="96"/>
      <c r="C7" s="27" t="s">
        <v>44</v>
      </c>
      <c r="D7" s="27" t="s">
        <v>45</v>
      </c>
      <c r="E7" s="27" t="s">
        <v>46</v>
      </c>
      <c r="F7" s="27" t="s">
        <v>57</v>
      </c>
      <c r="G7" s="27"/>
      <c r="H7" s="103"/>
      <c r="I7" s="27" t="s">
        <v>68</v>
      </c>
      <c r="J7" s="27">
        <v>1991</v>
      </c>
      <c r="K7" s="27">
        <v>4</v>
      </c>
      <c r="L7" s="27" t="s">
        <v>59</v>
      </c>
      <c r="M7" s="27"/>
      <c r="N7" s="27" t="s">
        <v>51</v>
      </c>
      <c r="O7" s="27"/>
      <c r="P7" s="27" t="s">
        <v>32</v>
      </c>
      <c r="Q7" s="28" t="str">
        <f>HYPERLINK(R7)</f>
        <v>http://v3.espacenet.com/textdoc?DB=EPODOC&amp;IDX=US4990497</v>
      </c>
      <c r="R7" s="29" t="s">
        <v>69</v>
      </c>
      <c r="S7" s="29" t="s">
        <v>61</v>
      </c>
      <c r="T7" s="108"/>
      <c r="U7" s="25"/>
      <c r="V7" s="92"/>
    </row>
    <row r="8" spans="1:22" s="4" customFormat="1" ht="63" customHeight="1" x14ac:dyDescent="0.35">
      <c r="A8" s="26" t="s">
        <v>43</v>
      </c>
      <c r="B8" s="96"/>
      <c r="C8" s="27" t="s">
        <v>44</v>
      </c>
      <c r="D8" s="27" t="s">
        <v>45</v>
      </c>
      <c r="E8" s="27" t="s">
        <v>46</v>
      </c>
      <c r="F8" s="27" t="s">
        <v>57</v>
      </c>
      <c r="G8" s="27"/>
      <c r="H8" s="103"/>
      <c r="I8" s="27" t="s">
        <v>73</v>
      </c>
      <c r="J8" s="27">
        <v>1989</v>
      </c>
      <c r="K8" s="27">
        <v>21</v>
      </c>
      <c r="L8" s="27" t="s">
        <v>74</v>
      </c>
      <c r="M8" s="27" t="s">
        <v>75</v>
      </c>
      <c r="N8" s="27" t="s">
        <v>51</v>
      </c>
      <c r="O8" s="27"/>
      <c r="P8" s="27" t="s">
        <v>32</v>
      </c>
      <c r="Q8" s="28" t="str">
        <f>HYPERLINK(R8)</f>
        <v>http://v3.espacenet.com/textdoc?DB=EPODOC&amp;IDX=US4870165</v>
      </c>
      <c r="R8" s="29" t="s">
        <v>76</v>
      </c>
      <c r="S8" s="29" t="s">
        <v>61</v>
      </c>
      <c r="T8" s="108"/>
      <c r="U8" s="25"/>
      <c r="V8" s="92"/>
    </row>
    <row r="9" spans="1:22" s="4" customFormat="1" ht="66.75" customHeight="1" x14ac:dyDescent="0.35">
      <c r="A9" s="26" t="s">
        <v>43</v>
      </c>
      <c r="B9" s="96"/>
      <c r="C9" s="27" t="s">
        <v>44</v>
      </c>
      <c r="D9" s="27" t="s">
        <v>45</v>
      </c>
      <c r="E9" s="27" t="s">
        <v>46</v>
      </c>
      <c r="F9" s="27" t="s">
        <v>57</v>
      </c>
      <c r="G9" s="27"/>
      <c r="H9" s="102"/>
      <c r="I9" s="27" t="s">
        <v>90</v>
      </c>
      <c r="J9" s="27">
        <v>1988</v>
      </c>
      <c r="K9" s="27">
        <v>0</v>
      </c>
      <c r="L9" s="27" t="s">
        <v>74</v>
      </c>
      <c r="M9" s="27" t="s">
        <v>75</v>
      </c>
      <c r="N9" s="27" t="s">
        <v>51</v>
      </c>
      <c r="O9" s="27"/>
      <c r="P9" s="27" t="s">
        <v>32</v>
      </c>
      <c r="Q9" s="28" t="str">
        <f>HYPERLINK(R9)</f>
        <v>http://v3.espacenet.com/textdoc?DB=EPODOC&amp;IDX=EP277621</v>
      </c>
      <c r="R9" s="29" t="s">
        <v>91</v>
      </c>
      <c r="S9" s="29"/>
      <c r="T9" s="105"/>
      <c r="U9" s="25"/>
      <c r="V9" s="92"/>
    </row>
    <row r="10" spans="1:22" s="4" customFormat="1" ht="43.5" x14ac:dyDescent="0.35">
      <c r="A10" s="26" t="s">
        <v>43</v>
      </c>
      <c r="B10" s="96"/>
      <c r="C10" s="27" t="s">
        <v>44</v>
      </c>
      <c r="D10" s="27" t="s">
        <v>45</v>
      </c>
      <c r="E10" s="27" t="s">
        <v>46</v>
      </c>
      <c r="F10" s="27" t="s">
        <v>70</v>
      </c>
      <c r="G10" s="27"/>
      <c r="H10" s="101" t="s">
        <v>64</v>
      </c>
      <c r="I10" s="27" t="s">
        <v>71</v>
      </c>
      <c r="J10" s="27">
        <v>1991</v>
      </c>
      <c r="K10" s="27">
        <v>0</v>
      </c>
      <c r="L10" s="27" t="s">
        <v>66</v>
      </c>
      <c r="M10" s="27"/>
      <c r="N10" s="27" t="s">
        <v>51</v>
      </c>
      <c r="O10" s="27"/>
      <c r="P10" s="27" t="s">
        <v>32</v>
      </c>
      <c r="Q10" s="28" t="str">
        <f>HYPERLINK(R10)</f>
        <v>http://v3.espacenet.com/textdoc?DB=EPODOC&amp;IDX=US4983525</v>
      </c>
      <c r="R10" s="29" t="s">
        <v>72</v>
      </c>
      <c r="S10" s="29" t="s">
        <v>71</v>
      </c>
      <c r="T10" s="30" t="s">
        <v>254</v>
      </c>
      <c r="U10" s="25"/>
      <c r="V10" s="92"/>
    </row>
    <row r="11" spans="1:22" s="4" customFormat="1" ht="72.5" x14ac:dyDescent="0.35">
      <c r="A11" s="26" t="s">
        <v>43</v>
      </c>
      <c r="B11" s="96"/>
      <c r="C11" s="27" t="s">
        <v>44</v>
      </c>
      <c r="D11" s="27" t="s">
        <v>45</v>
      </c>
      <c r="E11" s="27" t="s">
        <v>46</v>
      </c>
      <c r="F11" s="27" t="s">
        <v>63</v>
      </c>
      <c r="G11" s="27"/>
      <c r="H11" s="102"/>
      <c r="I11" s="27" t="s">
        <v>65</v>
      </c>
      <c r="J11" s="27">
        <v>1991</v>
      </c>
      <c r="K11" s="27">
        <v>0</v>
      </c>
      <c r="L11" s="27" t="s">
        <v>66</v>
      </c>
      <c r="M11" s="27"/>
      <c r="N11" s="27" t="s">
        <v>51</v>
      </c>
      <c r="O11" s="27"/>
      <c r="P11" s="27" t="s">
        <v>32</v>
      </c>
      <c r="Q11" s="28" t="str">
        <f t="shared" si="0"/>
        <v>http://v3.espacenet.com/textdoc?DB=EPODOC&amp;IDX=US5002891</v>
      </c>
      <c r="R11" s="29" t="s">
        <v>67</v>
      </c>
      <c r="S11" s="29" t="s">
        <v>65</v>
      </c>
      <c r="T11" s="30" t="s">
        <v>255</v>
      </c>
      <c r="U11" s="25"/>
      <c r="V11" s="117"/>
    </row>
    <row r="12" spans="1:22" s="4" customFormat="1" ht="216" customHeight="1" x14ac:dyDescent="0.35">
      <c r="A12" s="26" t="s">
        <v>43</v>
      </c>
      <c r="B12" s="96"/>
      <c r="C12" s="27" t="s">
        <v>44</v>
      </c>
      <c r="D12" s="27" t="s">
        <v>45</v>
      </c>
      <c r="E12" s="27" t="s">
        <v>46</v>
      </c>
      <c r="F12" s="27" t="s">
        <v>83</v>
      </c>
      <c r="G12" s="27"/>
      <c r="H12" s="27" t="s">
        <v>84</v>
      </c>
      <c r="I12" s="27" t="s">
        <v>85</v>
      </c>
      <c r="J12" s="27">
        <v>2009</v>
      </c>
      <c r="K12" s="27">
        <v>0</v>
      </c>
      <c r="L12" s="27" t="s">
        <v>66</v>
      </c>
      <c r="M12" s="27"/>
      <c r="N12" s="27" t="s">
        <v>51</v>
      </c>
      <c r="O12" s="27"/>
      <c r="P12" s="27" t="s">
        <v>32</v>
      </c>
      <c r="Q12" s="28" t="str">
        <f>HYPERLINK(R12)</f>
        <v>http://v3.espacenet.com/textdoc?DB=EPODOC&amp;IDX=US2009111163</v>
      </c>
      <c r="R12" s="29" t="s">
        <v>86</v>
      </c>
      <c r="S12" s="29" t="s">
        <v>87</v>
      </c>
      <c r="T12" s="30" t="s">
        <v>88</v>
      </c>
      <c r="U12" s="25"/>
      <c r="V12" s="31" t="s">
        <v>89</v>
      </c>
    </row>
    <row r="13" spans="1:22" s="4" customFormat="1" ht="78" customHeight="1" x14ac:dyDescent="0.35">
      <c r="A13" s="26" t="s">
        <v>43</v>
      </c>
      <c r="B13" s="96"/>
      <c r="C13" s="27" t="s">
        <v>44</v>
      </c>
      <c r="D13" s="27" t="s">
        <v>45</v>
      </c>
      <c r="E13" s="27" t="s">
        <v>46</v>
      </c>
      <c r="F13" s="27" t="s">
        <v>77</v>
      </c>
      <c r="G13" s="27"/>
      <c r="H13" s="101" t="s">
        <v>78</v>
      </c>
      <c r="I13" s="27" t="s">
        <v>79</v>
      </c>
      <c r="J13" s="27">
        <v>1988</v>
      </c>
      <c r="K13" s="27">
        <v>3</v>
      </c>
      <c r="L13" s="27" t="s">
        <v>66</v>
      </c>
      <c r="M13" s="27"/>
      <c r="N13" s="27" t="s">
        <v>51</v>
      </c>
      <c r="O13" s="27"/>
      <c r="P13" s="27" t="s">
        <v>32</v>
      </c>
      <c r="Q13" s="28" t="str">
        <f t="shared" si="0"/>
        <v>http://v3.espacenet.com/textdoc?DB=EPODOC&amp;IDX=US4752605</v>
      </c>
      <c r="R13" s="29" t="s">
        <v>80</v>
      </c>
      <c r="S13" s="29" t="s">
        <v>81</v>
      </c>
      <c r="T13" s="32" t="s">
        <v>82</v>
      </c>
      <c r="U13" s="25"/>
      <c r="V13" s="31" t="s">
        <v>36</v>
      </c>
    </row>
    <row r="14" spans="1:22" s="4" customFormat="1" ht="69" customHeight="1" x14ac:dyDescent="0.35">
      <c r="A14" s="26" t="s">
        <v>43</v>
      </c>
      <c r="B14" s="96"/>
      <c r="C14" s="27" t="s">
        <v>44</v>
      </c>
      <c r="D14" s="27" t="s">
        <v>45</v>
      </c>
      <c r="E14" s="27" t="s">
        <v>46</v>
      </c>
      <c r="F14" s="27" t="s">
        <v>92</v>
      </c>
      <c r="G14" s="27"/>
      <c r="H14" s="103"/>
      <c r="I14" s="27" t="s">
        <v>93</v>
      </c>
      <c r="J14" s="27">
        <v>1986</v>
      </c>
      <c r="K14" s="27">
        <v>0</v>
      </c>
      <c r="L14" s="27" t="s">
        <v>94</v>
      </c>
      <c r="M14" s="27" t="s">
        <v>95</v>
      </c>
      <c r="N14" s="27" t="s">
        <v>51</v>
      </c>
      <c r="O14" s="27"/>
      <c r="P14" s="27" t="s">
        <v>32</v>
      </c>
      <c r="Q14" s="28" t="str">
        <f t="shared" si="0"/>
        <v>http://v3.espacenet.com/textdoc?DB=EPODOC&amp;IDX=EP175284</v>
      </c>
      <c r="R14" s="29" t="s">
        <v>96</v>
      </c>
      <c r="S14" s="29"/>
      <c r="T14" s="30" t="s">
        <v>35</v>
      </c>
      <c r="U14" s="25"/>
      <c r="V14" s="31" t="s">
        <v>97</v>
      </c>
    </row>
    <row r="15" spans="1:22" s="4" customFormat="1" ht="116.25" customHeight="1" x14ac:dyDescent="0.35">
      <c r="A15" s="26" t="s">
        <v>43</v>
      </c>
      <c r="B15" s="96"/>
      <c r="C15" s="27" t="s">
        <v>44</v>
      </c>
      <c r="D15" s="27" t="s">
        <v>45</v>
      </c>
      <c r="E15" s="27" t="s">
        <v>98</v>
      </c>
      <c r="F15" s="27" t="s">
        <v>99</v>
      </c>
      <c r="G15" s="27"/>
      <c r="H15" s="102"/>
      <c r="I15" s="27" t="s">
        <v>100</v>
      </c>
      <c r="J15" s="27">
        <v>1981</v>
      </c>
      <c r="K15" s="27">
        <v>0</v>
      </c>
      <c r="L15" s="27" t="s">
        <v>101</v>
      </c>
      <c r="M15" s="27" t="s">
        <v>102</v>
      </c>
      <c r="N15" s="27" t="s">
        <v>103</v>
      </c>
      <c r="O15" s="27" t="s">
        <v>104</v>
      </c>
      <c r="P15" s="27" t="s">
        <v>32</v>
      </c>
      <c r="Q15" s="28" t="str">
        <f t="shared" si="0"/>
        <v>http://v3.espacenet.com/textdoc?DB=EPODOC&amp;IDX=EP33840</v>
      </c>
      <c r="R15" s="29" t="s">
        <v>105</v>
      </c>
      <c r="S15" s="29"/>
      <c r="T15" s="30" t="s">
        <v>35</v>
      </c>
      <c r="U15" s="25"/>
      <c r="V15" s="31" t="s">
        <v>36</v>
      </c>
    </row>
    <row r="16" spans="1:22" s="4" customFormat="1" ht="59.25" customHeight="1" thickBot="1" x14ac:dyDescent="0.4">
      <c r="A16" s="33" t="s">
        <v>43</v>
      </c>
      <c r="B16" s="91"/>
      <c r="C16" s="19" t="s">
        <v>44</v>
      </c>
      <c r="D16" s="19" t="s">
        <v>45</v>
      </c>
      <c r="E16" s="19" t="s">
        <v>46</v>
      </c>
      <c r="F16" s="19" t="s">
        <v>106</v>
      </c>
      <c r="G16" s="19"/>
      <c r="H16" s="19" t="s">
        <v>107</v>
      </c>
      <c r="I16" s="19" t="s">
        <v>108</v>
      </c>
      <c r="J16" s="19">
        <v>2008</v>
      </c>
      <c r="K16" s="19">
        <v>1</v>
      </c>
      <c r="L16" s="19" t="s">
        <v>66</v>
      </c>
      <c r="M16" s="19"/>
      <c r="N16" s="19" t="s">
        <v>51</v>
      </c>
      <c r="O16" s="19"/>
      <c r="P16" s="19" t="s">
        <v>32</v>
      </c>
      <c r="Q16" s="21" t="str">
        <f t="shared" si="0"/>
        <v>http://v3.espacenet.com/textdoc?DB=EPODOC&amp;IDX=WO2008130394</v>
      </c>
      <c r="R16" s="22" t="s">
        <v>109</v>
      </c>
      <c r="S16" s="22" t="s">
        <v>110</v>
      </c>
      <c r="T16" s="30" t="s">
        <v>35</v>
      </c>
      <c r="U16" s="34"/>
      <c r="V16" s="35" t="s">
        <v>36</v>
      </c>
    </row>
    <row r="17" spans="1:22" s="4" customFormat="1" ht="246.75" customHeight="1" x14ac:dyDescent="0.35">
      <c r="A17" s="12" t="s">
        <v>111</v>
      </c>
      <c r="B17" s="36" t="s">
        <v>257</v>
      </c>
      <c r="C17" s="36" t="s">
        <v>23</v>
      </c>
      <c r="D17" s="36" t="s">
        <v>45</v>
      </c>
      <c r="E17" s="36" t="s">
        <v>25</v>
      </c>
      <c r="F17" s="36" t="s">
        <v>113</v>
      </c>
      <c r="G17" s="36"/>
      <c r="H17" s="98" t="s">
        <v>114</v>
      </c>
      <c r="I17" s="36" t="s">
        <v>115</v>
      </c>
      <c r="J17" s="36">
        <v>2008</v>
      </c>
      <c r="K17" s="36">
        <v>2</v>
      </c>
      <c r="L17" s="36" t="s">
        <v>116</v>
      </c>
      <c r="M17" s="36" t="s">
        <v>117</v>
      </c>
      <c r="N17" s="36" t="s">
        <v>118</v>
      </c>
      <c r="O17" s="36" t="s">
        <v>264</v>
      </c>
      <c r="P17" s="36" t="s">
        <v>32</v>
      </c>
      <c r="Q17" s="16" t="s">
        <v>119</v>
      </c>
      <c r="R17" s="16" t="s">
        <v>119</v>
      </c>
      <c r="S17" s="16" t="s">
        <v>120</v>
      </c>
      <c r="T17" s="88" t="s">
        <v>258</v>
      </c>
      <c r="U17" s="90" t="s">
        <v>259</v>
      </c>
      <c r="V17" s="86" t="s">
        <v>121</v>
      </c>
    </row>
    <row r="18" spans="1:22" s="4" customFormat="1" ht="247" thickBot="1" x14ac:dyDescent="0.4">
      <c r="A18" s="18" t="s">
        <v>111</v>
      </c>
      <c r="B18" s="37" t="s">
        <v>112</v>
      </c>
      <c r="C18" s="37" t="s">
        <v>23</v>
      </c>
      <c r="D18" s="37" t="s">
        <v>45</v>
      </c>
      <c r="E18" s="37" t="s">
        <v>25</v>
      </c>
      <c r="F18" s="37" t="s">
        <v>113</v>
      </c>
      <c r="G18" s="37"/>
      <c r="H18" s="100"/>
      <c r="I18" s="37" t="s">
        <v>122</v>
      </c>
      <c r="J18" s="37">
        <v>2008</v>
      </c>
      <c r="K18" s="37">
        <v>7</v>
      </c>
      <c r="L18" s="37" t="s">
        <v>116</v>
      </c>
      <c r="M18" s="37"/>
      <c r="N18" s="37" t="s">
        <v>118</v>
      </c>
      <c r="O18" s="37"/>
      <c r="P18" s="37" t="s">
        <v>32</v>
      </c>
      <c r="Q18" s="22" t="str">
        <f t="shared" ref="Q18:Q34" si="1">HYPERLINK(R18)</f>
        <v>http://v3.espacenet.com/textdoc?DB=EPODOC&amp;IDX=WO2008065007</v>
      </c>
      <c r="R18" s="22" t="s">
        <v>123</v>
      </c>
      <c r="S18" s="22" t="s">
        <v>120</v>
      </c>
      <c r="T18" s="89"/>
      <c r="U18" s="91"/>
      <c r="V18" s="87"/>
    </row>
    <row r="19" spans="1:22" s="5" customFormat="1" ht="319" customHeight="1" x14ac:dyDescent="0.35">
      <c r="A19" s="38" t="s">
        <v>124</v>
      </c>
      <c r="B19" s="77" t="s">
        <v>260</v>
      </c>
      <c r="C19" s="39" t="s">
        <v>23</v>
      </c>
      <c r="D19" s="39" t="s">
        <v>45</v>
      </c>
      <c r="E19" s="39" t="s">
        <v>25</v>
      </c>
      <c r="F19" s="39" t="s">
        <v>125</v>
      </c>
      <c r="G19" s="39"/>
      <c r="H19" s="114" t="s">
        <v>126</v>
      </c>
      <c r="I19" s="39" t="s">
        <v>127</v>
      </c>
      <c r="J19" s="39">
        <v>2007</v>
      </c>
      <c r="K19" s="39">
        <v>3</v>
      </c>
      <c r="L19" s="39" t="s">
        <v>128</v>
      </c>
      <c r="M19" s="39"/>
      <c r="N19" s="39" t="s">
        <v>129</v>
      </c>
      <c r="O19" s="40"/>
      <c r="P19" s="39" t="s">
        <v>32</v>
      </c>
      <c r="Q19" s="41" t="str">
        <f t="shared" si="1"/>
        <v>http://v3.espacenet.com/textdoc?DB=EPODOC&amp;IDX=US2007148204</v>
      </c>
      <c r="R19" s="42" t="s">
        <v>130</v>
      </c>
      <c r="S19" s="42" t="s">
        <v>131</v>
      </c>
      <c r="T19" s="79" t="s">
        <v>261</v>
      </c>
      <c r="U19" s="77" t="s">
        <v>262</v>
      </c>
      <c r="V19" s="116" t="s">
        <v>263</v>
      </c>
    </row>
    <row r="20" spans="1:22" s="5" customFormat="1" ht="174.5" thickBot="1" x14ac:dyDescent="0.4">
      <c r="A20" s="43" t="s">
        <v>124</v>
      </c>
      <c r="B20" s="78"/>
      <c r="C20" s="44" t="s">
        <v>23</v>
      </c>
      <c r="D20" s="44" t="s">
        <v>45</v>
      </c>
      <c r="E20" s="44" t="s">
        <v>25</v>
      </c>
      <c r="F20" s="44" t="s">
        <v>125</v>
      </c>
      <c r="G20" s="44"/>
      <c r="H20" s="115"/>
      <c r="I20" s="44" t="s">
        <v>132</v>
      </c>
      <c r="J20" s="44">
        <v>2007</v>
      </c>
      <c r="K20" s="44">
        <v>1</v>
      </c>
      <c r="L20" s="44" t="s">
        <v>128</v>
      </c>
      <c r="M20" s="44" t="s">
        <v>133</v>
      </c>
      <c r="N20" s="44" t="s">
        <v>129</v>
      </c>
      <c r="O20" s="44"/>
      <c r="P20" s="44" t="s">
        <v>32</v>
      </c>
      <c r="Q20" s="45" t="str">
        <f t="shared" si="1"/>
        <v>http://v3.espacenet.com/textdoc?DB=EPODOC&amp;IDX=WO2007031561</v>
      </c>
      <c r="R20" s="46" t="s">
        <v>134</v>
      </c>
      <c r="S20" s="46" t="s">
        <v>131</v>
      </c>
      <c r="T20" s="80"/>
      <c r="U20" s="78"/>
      <c r="V20" s="87"/>
    </row>
    <row r="21" spans="1:22" s="4" customFormat="1" ht="121.5" customHeight="1" x14ac:dyDescent="0.35">
      <c r="A21" s="12" t="s">
        <v>135</v>
      </c>
      <c r="B21" s="98" t="s">
        <v>251</v>
      </c>
      <c r="C21" s="36" t="s">
        <v>136</v>
      </c>
      <c r="D21" s="36" t="s">
        <v>24</v>
      </c>
      <c r="E21" s="36" t="s">
        <v>137</v>
      </c>
      <c r="F21" s="36" t="s">
        <v>138</v>
      </c>
      <c r="G21" s="36"/>
      <c r="H21" s="36" t="s">
        <v>139</v>
      </c>
      <c r="I21" s="36" t="s">
        <v>140</v>
      </c>
      <c r="J21" s="36">
        <v>2009</v>
      </c>
      <c r="K21" s="36">
        <v>0</v>
      </c>
      <c r="L21" s="36" t="s">
        <v>29</v>
      </c>
      <c r="M21" s="36" t="s">
        <v>141</v>
      </c>
      <c r="N21" s="36" t="s">
        <v>142</v>
      </c>
      <c r="O21" s="36"/>
      <c r="P21" s="36" t="s">
        <v>143</v>
      </c>
      <c r="Q21" s="15" t="str">
        <f t="shared" si="1"/>
        <v>http://v3.espacenet.com/textdoc?DB=EPODOC&amp;IDX=US2009143280</v>
      </c>
      <c r="R21" s="16" t="s">
        <v>144</v>
      </c>
      <c r="S21" s="16" t="s">
        <v>145</v>
      </c>
      <c r="T21" s="109" t="s">
        <v>252</v>
      </c>
      <c r="U21" s="13"/>
      <c r="V21" s="47" t="s">
        <v>36</v>
      </c>
    </row>
    <row r="22" spans="1:22" s="4" customFormat="1" ht="59.5" customHeight="1" x14ac:dyDescent="0.35">
      <c r="A22" s="48" t="s">
        <v>135</v>
      </c>
      <c r="B22" s="99"/>
      <c r="C22" s="27" t="s">
        <v>146</v>
      </c>
      <c r="D22" s="27" t="s">
        <v>24</v>
      </c>
      <c r="E22" s="27" t="s">
        <v>137</v>
      </c>
      <c r="F22" s="27" t="s">
        <v>147</v>
      </c>
      <c r="G22" s="27"/>
      <c r="H22" s="27" t="s">
        <v>139</v>
      </c>
      <c r="I22" s="27" t="s">
        <v>148</v>
      </c>
      <c r="J22" s="27">
        <v>2009</v>
      </c>
      <c r="K22" s="27">
        <v>0</v>
      </c>
      <c r="L22" s="27" t="s">
        <v>149</v>
      </c>
      <c r="M22" s="27" t="s">
        <v>150</v>
      </c>
      <c r="N22" s="27" t="s">
        <v>151</v>
      </c>
      <c r="O22" s="27"/>
      <c r="P22" s="27" t="s">
        <v>152</v>
      </c>
      <c r="Q22" s="28" t="str">
        <f t="shared" si="1"/>
        <v>http://v3.espacenet.com/textdoc?DB=EPODOC&amp;IDX=US2009005340</v>
      </c>
      <c r="R22" s="29" t="s">
        <v>153</v>
      </c>
      <c r="S22" s="29" t="s">
        <v>145</v>
      </c>
      <c r="T22" s="110"/>
      <c r="U22" s="27"/>
      <c r="V22" s="31" t="s">
        <v>36</v>
      </c>
    </row>
    <row r="23" spans="1:22" s="4" customFormat="1" ht="65.5" customHeight="1" x14ac:dyDescent="0.35">
      <c r="A23" s="48" t="s">
        <v>135</v>
      </c>
      <c r="B23" s="99"/>
      <c r="C23" s="27" t="s">
        <v>136</v>
      </c>
      <c r="D23" s="27" t="s">
        <v>24</v>
      </c>
      <c r="E23" s="27" t="s">
        <v>137</v>
      </c>
      <c r="F23" s="27" t="s">
        <v>147</v>
      </c>
      <c r="G23" s="27"/>
      <c r="H23" s="27" t="s">
        <v>139</v>
      </c>
      <c r="I23" s="27" t="s">
        <v>154</v>
      </c>
      <c r="J23" s="27">
        <v>2006</v>
      </c>
      <c r="K23" s="27">
        <v>4</v>
      </c>
      <c r="L23" s="27" t="s">
        <v>66</v>
      </c>
      <c r="M23" s="27" t="s">
        <v>155</v>
      </c>
      <c r="N23" s="27" t="s">
        <v>142</v>
      </c>
      <c r="O23" s="27"/>
      <c r="P23" s="27" t="s">
        <v>143</v>
      </c>
      <c r="Q23" s="28" t="str">
        <f t="shared" si="1"/>
        <v>http://v3.espacenet.com/textdoc?DB=EPODOC&amp;IDX=WO2006133708</v>
      </c>
      <c r="R23" s="29" t="s">
        <v>156</v>
      </c>
      <c r="S23" s="29" t="s">
        <v>145</v>
      </c>
      <c r="T23" s="110"/>
      <c r="U23" s="27"/>
      <c r="V23" s="31" t="s">
        <v>36</v>
      </c>
    </row>
    <row r="24" spans="1:22" s="4" customFormat="1" ht="72.650000000000006" customHeight="1" x14ac:dyDescent="0.35">
      <c r="A24" s="48" t="s">
        <v>135</v>
      </c>
      <c r="B24" s="99"/>
      <c r="C24" s="27" t="s">
        <v>136</v>
      </c>
      <c r="D24" s="27" t="s">
        <v>24</v>
      </c>
      <c r="E24" s="27" t="s">
        <v>137</v>
      </c>
      <c r="F24" s="27" t="s">
        <v>157</v>
      </c>
      <c r="G24" s="27"/>
      <c r="H24" s="27" t="s">
        <v>139</v>
      </c>
      <c r="I24" s="27" t="s">
        <v>158</v>
      </c>
      <c r="J24" s="27">
        <v>2006</v>
      </c>
      <c r="K24" s="27">
        <v>4</v>
      </c>
      <c r="L24" s="27"/>
      <c r="M24" s="27"/>
      <c r="N24" s="27" t="s">
        <v>142</v>
      </c>
      <c r="O24" s="27"/>
      <c r="P24" s="27" t="s">
        <v>143</v>
      </c>
      <c r="Q24" s="28" t="str">
        <f t="shared" si="1"/>
        <v>http://v3.espacenet.com/textdoc?DB=EPODOC&amp;IDX=WO2006133707</v>
      </c>
      <c r="R24" s="29" t="s">
        <v>159</v>
      </c>
      <c r="S24" s="29" t="s">
        <v>145</v>
      </c>
      <c r="T24" s="110"/>
      <c r="U24" s="27"/>
      <c r="V24" s="31" t="s">
        <v>36</v>
      </c>
    </row>
    <row r="25" spans="1:22" s="4" customFormat="1" ht="60.65" customHeight="1" thickBot="1" x14ac:dyDescent="0.4">
      <c r="A25" s="18" t="s">
        <v>135</v>
      </c>
      <c r="B25" s="100"/>
      <c r="C25" s="19" t="s">
        <v>136</v>
      </c>
      <c r="D25" s="19" t="s">
        <v>24</v>
      </c>
      <c r="E25" s="19" t="s">
        <v>137</v>
      </c>
      <c r="F25" s="19" t="s">
        <v>160</v>
      </c>
      <c r="G25" s="19"/>
      <c r="H25" s="19" t="s">
        <v>139</v>
      </c>
      <c r="I25" s="19" t="s">
        <v>161</v>
      </c>
      <c r="J25" s="19">
        <v>2006</v>
      </c>
      <c r="K25" s="19">
        <v>2</v>
      </c>
      <c r="L25" s="19" t="s">
        <v>162</v>
      </c>
      <c r="M25" s="19" t="s">
        <v>163</v>
      </c>
      <c r="N25" s="19" t="s">
        <v>142</v>
      </c>
      <c r="O25" s="19"/>
      <c r="P25" s="19" t="s">
        <v>143</v>
      </c>
      <c r="Q25" s="21" t="str">
        <f t="shared" si="1"/>
        <v>http://v3.espacenet.com/textdoc?DB=EPODOC&amp;IDX=WO2006119774</v>
      </c>
      <c r="R25" s="22" t="s">
        <v>164</v>
      </c>
      <c r="S25" s="22" t="s">
        <v>145</v>
      </c>
      <c r="T25" s="111"/>
      <c r="U25" s="19"/>
      <c r="V25" s="35" t="s">
        <v>36</v>
      </c>
    </row>
    <row r="26" spans="1:22" s="4" customFormat="1" ht="213" customHeight="1" thickBot="1" x14ac:dyDescent="0.4">
      <c r="A26" s="49" t="s">
        <v>165</v>
      </c>
      <c r="B26" s="50" t="s">
        <v>268</v>
      </c>
      <c r="C26" s="50" t="s">
        <v>23</v>
      </c>
      <c r="D26" s="50" t="s">
        <v>24</v>
      </c>
      <c r="E26" s="50" t="s">
        <v>166</v>
      </c>
      <c r="F26" s="50" t="s">
        <v>167</v>
      </c>
      <c r="G26" s="50"/>
      <c r="H26" s="50"/>
      <c r="I26" s="50" t="s">
        <v>168</v>
      </c>
      <c r="J26" s="50">
        <v>2009</v>
      </c>
      <c r="K26" s="50">
        <v>0</v>
      </c>
      <c r="L26" s="50" t="s">
        <v>29</v>
      </c>
      <c r="M26" s="50" t="s">
        <v>169</v>
      </c>
      <c r="N26" s="50" t="s">
        <v>170</v>
      </c>
      <c r="O26" s="50"/>
      <c r="P26" s="50" t="s">
        <v>171</v>
      </c>
      <c r="Q26" s="51" t="str">
        <f t="shared" si="1"/>
        <v>http://v3.espacenet.com/textdoc?DB=EPODOC&amp;IDX=US2009098230</v>
      </c>
      <c r="R26" s="52" t="s">
        <v>172</v>
      </c>
      <c r="S26" s="52" t="s">
        <v>173</v>
      </c>
      <c r="T26" s="30" t="s">
        <v>35</v>
      </c>
      <c r="U26" s="50" t="s">
        <v>174</v>
      </c>
      <c r="V26" s="35" t="s">
        <v>175</v>
      </c>
    </row>
    <row r="27" spans="1:22" s="4" customFormat="1" ht="153.75" customHeight="1" x14ac:dyDescent="0.35">
      <c r="A27" s="12" t="s">
        <v>176</v>
      </c>
      <c r="B27" s="90" t="s">
        <v>248</v>
      </c>
      <c r="C27" s="13" t="s">
        <v>177</v>
      </c>
      <c r="D27" s="13" t="s">
        <v>24</v>
      </c>
      <c r="E27" s="13" t="s">
        <v>166</v>
      </c>
      <c r="F27" s="13" t="s">
        <v>176</v>
      </c>
      <c r="G27" s="13"/>
      <c r="H27" s="13" t="s">
        <v>178</v>
      </c>
      <c r="I27" s="13" t="s">
        <v>179</v>
      </c>
      <c r="J27" s="13">
        <v>2005</v>
      </c>
      <c r="K27" s="13">
        <v>20</v>
      </c>
      <c r="L27" s="13" t="s">
        <v>180</v>
      </c>
      <c r="M27" s="13" t="s">
        <v>181</v>
      </c>
      <c r="N27" s="13" t="s">
        <v>182</v>
      </c>
      <c r="O27" s="13"/>
      <c r="P27" s="13" t="s">
        <v>32</v>
      </c>
      <c r="Q27" s="15" t="str">
        <f t="shared" si="1"/>
        <v>http://v3.espacenet.com/textdoc?DB=EPODOC&amp;IDX=US6962989</v>
      </c>
      <c r="R27" s="16" t="s">
        <v>183</v>
      </c>
      <c r="S27" s="16" t="s">
        <v>184</v>
      </c>
      <c r="T27" s="53" t="s">
        <v>247</v>
      </c>
      <c r="U27" s="112" t="s">
        <v>249</v>
      </c>
      <c r="V27" s="86" t="s">
        <v>250</v>
      </c>
    </row>
    <row r="28" spans="1:22" s="4" customFormat="1" ht="33" customHeight="1" x14ac:dyDescent="0.35">
      <c r="A28" s="48" t="s">
        <v>176</v>
      </c>
      <c r="B28" s="96"/>
      <c r="C28" s="27" t="s">
        <v>177</v>
      </c>
      <c r="D28" s="27" t="s">
        <v>24</v>
      </c>
      <c r="E28" s="27" t="s">
        <v>166</v>
      </c>
      <c r="F28" s="27" t="s">
        <v>185</v>
      </c>
      <c r="G28" s="27"/>
      <c r="H28" s="93" t="s">
        <v>186</v>
      </c>
      <c r="I28" s="27" t="s">
        <v>187</v>
      </c>
      <c r="J28" s="27">
        <v>1999</v>
      </c>
      <c r="K28" s="27">
        <v>4</v>
      </c>
      <c r="L28" s="27" t="s">
        <v>188</v>
      </c>
      <c r="M28" s="27"/>
      <c r="N28" s="27" t="s">
        <v>182</v>
      </c>
      <c r="O28" s="27"/>
      <c r="P28" s="27" t="s">
        <v>32</v>
      </c>
      <c r="Q28" s="28" t="str">
        <f t="shared" si="1"/>
        <v>http://v3.espacenet.com/textdoc?DB=EPODOC&amp;IDX=US5989587</v>
      </c>
      <c r="R28" s="29" t="s">
        <v>189</v>
      </c>
      <c r="S28" s="29" t="s">
        <v>190</v>
      </c>
      <c r="T28" s="30" t="s">
        <v>35</v>
      </c>
      <c r="U28" s="113"/>
      <c r="V28" s="92"/>
    </row>
    <row r="29" spans="1:22" s="4" customFormat="1" ht="116" x14ac:dyDescent="0.35">
      <c r="A29" s="48" t="s">
        <v>176</v>
      </c>
      <c r="B29" s="96"/>
      <c r="C29" s="27" t="s">
        <v>177</v>
      </c>
      <c r="D29" s="27" t="s">
        <v>24</v>
      </c>
      <c r="E29" s="27" t="s">
        <v>166</v>
      </c>
      <c r="F29" s="27" t="s">
        <v>194</v>
      </c>
      <c r="G29" s="27"/>
      <c r="H29" s="94"/>
      <c r="I29" s="27" t="s">
        <v>195</v>
      </c>
      <c r="J29" s="27">
        <v>2009</v>
      </c>
      <c r="K29" s="27">
        <v>0</v>
      </c>
      <c r="L29" s="27" t="s">
        <v>29</v>
      </c>
      <c r="M29" s="27" t="s">
        <v>196</v>
      </c>
      <c r="N29" s="27" t="s">
        <v>182</v>
      </c>
      <c r="O29" s="27"/>
      <c r="P29" s="27" t="s">
        <v>32</v>
      </c>
      <c r="Q29" s="28" t="str">
        <f t="shared" si="1"/>
        <v>http://v3.espacenet.com/textdoc?DB=EPODOC&amp;IDX=EP1223978</v>
      </c>
      <c r="R29" s="29" t="s">
        <v>197</v>
      </c>
      <c r="S29" s="29" t="s">
        <v>198</v>
      </c>
      <c r="T29" s="30" t="s">
        <v>35</v>
      </c>
      <c r="U29" s="113"/>
      <c r="V29" s="92"/>
    </row>
    <row r="30" spans="1:22" s="4" customFormat="1" ht="130.5" x14ac:dyDescent="0.35">
      <c r="A30" s="48" t="s">
        <v>176</v>
      </c>
      <c r="B30" s="96"/>
      <c r="C30" s="27" t="s">
        <v>177</v>
      </c>
      <c r="D30" s="27" t="s">
        <v>24</v>
      </c>
      <c r="E30" s="27" t="s">
        <v>166</v>
      </c>
      <c r="F30" s="27" t="s">
        <v>209</v>
      </c>
      <c r="G30" s="27"/>
      <c r="H30" s="94"/>
      <c r="I30" s="27" t="s">
        <v>210</v>
      </c>
      <c r="J30" s="27">
        <v>2001</v>
      </c>
      <c r="K30" s="27">
        <v>15</v>
      </c>
      <c r="L30" s="27" t="s">
        <v>29</v>
      </c>
      <c r="M30" s="27" t="s">
        <v>196</v>
      </c>
      <c r="N30" s="27" t="s">
        <v>182</v>
      </c>
      <c r="O30" s="27"/>
      <c r="P30" s="27" t="s">
        <v>32</v>
      </c>
      <c r="Q30" s="28" t="str">
        <f t="shared" ref="Q30:Q31" si="2">HYPERLINK(R30)</f>
        <v>http://v3.espacenet.com/textdoc?DB=EPODOC&amp;IDX=WO0126683</v>
      </c>
      <c r="R30" s="29" t="s">
        <v>211</v>
      </c>
      <c r="S30" s="29" t="s">
        <v>198</v>
      </c>
      <c r="T30" s="30" t="s">
        <v>35</v>
      </c>
      <c r="U30" s="113"/>
      <c r="V30" s="92"/>
    </row>
    <row r="31" spans="1:22" s="4" customFormat="1" ht="145.5" thickBot="1" x14ac:dyDescent="0.4">
      <c r="A31" s="18" t="s">
        <v>176</v>
      </c>
      <c r="B31" s="96"/>
      <c r="C31" s="19" t="s">
        <v>177</v>
      </c>
      <c r="D31" s="19" t="s">
        <v>24</v>
      </c>
      <c r="E31" s="19" t="s">
        <v>166</v>
      </c>
      <c r="F31" s="19" t="s">
        <v>218</v>
      </c>
      <c r="G31" s="19"/>
      <c r="H31" s="95"/>
      <c r="I31" s="19" t="s">
        <v>219</v>
      </c>
      <c r="J31" s="19">
        <v>1993</v>
      </c>
      <c r="K31" s="19">
        <v>20</v>
      </c>
      <c r="L31" s="19" t="s">
        <v>220</v>
      </c>
      <c r="M31" s="19" t="s">
        <v>221</v>
      </c>
      <c r="N31" s="19" t="s">
        <v>182</v>
      </c>
      <c r="O31" s="19"/>
      <c r="P31" s="19" t="s">
        <v>32</v>
      </c>
      <c r="Q31" s="21" t="str">
        <f t="shared" si="2"/>
        <v>http://v3.espacenet.com/textdoc?DB=EPODOC&amp;IDX=WO1993008202</v>
      </c>
      <c r="R31" s="22" t="s">
        <v>222</v>
      </c>
      <c r="S31" s="22" t="s">
        <v>190</v>
      </c>
      <c r="T31" s="23" t="s">
        <v>35</v>
      </c>
      <c r="U31" s="113"/>
      <c r="V31" s="92"/>
    </row>
    <row r="32" spans="1:22" s="4" customFormat="1" ht="58" x14ac:dyDescent="0.35">
      <c r="A32" s="48" t="s">
        <v>176</v>
      </c>
      <c r="B32" s="96"/>
      <c r="C32" s="27" t="s">
        <v>177</v>
      </c>
      <c r="D32" s="27" t="s">
        <v>24</v>
      </c>
      <c r="E32" s="27" t="s">
        <v>166</v>
      </c>
      <c r="F32" s="27" t="s">
        <v>199</v>
      </c>
      <c r="G32" s="27"/>
      <c r="H32" s="27" t="s">
        <v>200</v>
      </c>
      <c r="I32" s="27" t="s">
        <v>201</v>
      </c>
      <c r="J32" s="27">
        <v>2010</v>
      </c>
      <c r="K32" s="27">
        <v>1</v>
      </c>
      <c r="L32" s="27" t="s">
        <v>202</v>
      </c>
      <c r="M32" s="27" t="s">
        <v>203</v>
      </c>
      <c r="N32" s="27" t="s">
        <v>182</v>
      </c>
      <c r="O32" s="27"/>
      <c r="P32" s="27" t="s">
        <v>32</v>
      </c>
      <c r="Q32" s="28" t="str">
        <f t="shared" si="1"/>
        <v>http://v3.espacenet.com/textdoc?DB=EPODOC&amp;IDX=WO2010129940</v>
      </c>
      <c r="R32" s="29" t="s">
        <v>204</v>
      </c>
      <c r="S32" s="29" t="s">
        <v>205</v>
      </c>
      <c r="T32" s="30" t="s">
        <v>35</v>
      </c>
      <c r="U32" s="113"/>
      <c r="V32" s="92"/>
    </row>
    <row r="33" spans="1:22" s="4" customFormat="1" ht="58" x14ac:dyDescent="0.35">
      <c r="A33" s="48" t="s">
        <v>176</v>
      </c>
      <c r="B33" s="96"/>
      <c r="C33" s="27" t="s">
        <v>177</v>
      </c>
      <c r="D33" s="27" t="s">
        <v>24</v>
      </c>
      <c r="E33" s="27" t="s">
        <v>166</v>
      </c>
      <c r="F33" s="27" t="s">
        <v>191</v>
      </c>
      <c r="G33" s="27"/>
      <c r="H33" s="27" t="s">
        <v>192</v>
      </c>
      <c r="I33" s="27" t="s">
        <v>206</v>
      </c>
      <c r="J33" s="27">
        <v>2006</v>
      </c>
      <c r="K33" s="27">
        <v>1</v>
      </c>
      <c r="L33" s="27" t="s">
        <v>207</v>
      </c>
      <c r="M33" s="27"/>
      <c r="N33" s="27" t="s">
        <v>182</v>
      </c>
      <c r="O33" s="27"/>
      <c r="P33" s="27" t="s">
        <v>32</v>
      </c>
      <c r="Q33" s="28" t="str">
        <f t="shared" si="1"/>
        <v>http://v3.espacenet.com/textdoc?DB=EPODOC&amp;IDX=WO2006128678</v>
      </c>
      <c r="R33" s="29" t="s">
        <v>208</v>
      </c>
      <c r="S33" s="29" t="s">
        <v>193</v>
      </c>
      <c r="T33" s="30" t="s">
        <v>35</v>
      </c>
      <c r="U33" s="113"/>
      <c r="V33" s="92"/>
    </row>
    <row r="34" spans="1:22" s="4" customFormat="1" ht="135" customHeight="1" x14ac:dyDescent="0.35">
      <c r="A34" s="48" t="s">
        <v>176</v>
      </c>
      <c r="B34" s="97"/>
      <c r="C34" s="27" t="s">
        <v>177</v>
      </c>
      <c r="D34" s="27" t="s">
        <v>24</v>
      </c>
      <c r="E34" s="27" t="s">
        <v>166</v>
      </c>
      <c r="F34" s="27" t="s">
        <v>212</v>
      </c>
      <c r="G34" s="27"/>
      <c r="H34" s="27" t="s">
        <v>213</v>
      </c>
      <c r="I34" s="27" t="s">
        <v>214</v>
      </c>
      <c r="J34" s="27">
        <v>1993</v>
      </c>
      <c r="K34" s="27">
        <v>7</v>
      </c>
      <c r="L34" s="27" t="s">
        <v>66</v>
      </c>
      <c r="M34" s="27" t="s">
        <v>215</v>
      </c>
      <c r="N34" s="27" t="s">
        <v>182</v>
      </c>
      <c r="O34" s="27"/>
      <c r="P34" s="27" t="s">
        <v>32</v>
      </c>
      <c r="Q34" s="28" t="str">
        <f t="shared" si="1"/>
        <v>http://v3.espacenet.com/textdoc?DB=EPODOC&amp;IDX=WO1993009219</v>
      </c>
      <c r="R34" s="29" t="s">
        <v>216</v>
      </c>
      <c r="S34" s="29" t="s">
        <v>217</v>
      </c>
      <c r="T34" s="30" t="s">
        <v>35</v>
      </c>
      <c r="U34" s="113"/>
      <c r="V34" s="92"/>
    </row>
    <row r="35" spans="1:22" s="4" customFormat="1" ht="387.75" customHeight="1" thickBot="1" x14ac:dyDescent="0.4">
      <c r="A35" s="54" t="s">
        <v>223</v>
      </c>
      <c r="B35" s="55"/>
      <c r="C35" s="55" t="s">
        <v>44</v>
      </c>
      <c r="D35" s="55"/>
      <c r="E35" s="55"/>
      <c r="F35" s="56" t="s">
        <v>224</v>
      </c>
      <c r="G35" s="56"/>
      <c r="H35" s="56" t="s">
        <v>225</v>
      </c>
      <c r="I35" s="56" t="s">
        <v>226</v>
      </c>
      <c r="J35" s="56">
        <v>2007</v>
      </c>
      <c r="K35" s="56"/>
      <c r="L35" s="56" t="s">
        <v>66</v>
      </c>
      <c r="M35" s="56" t="s">
        <v>227</v>
      </c>
      <c r="N35" s="55" t="s">
        <v>269</v>
      </c>
      <c r="O35" s="56" t="s">
        <v>265</v>
      </c>
      <c r="P35" s="56"/>
      <c r="Q35" s="57" t="s">
        <v>228</v>
      </c>
      <c r="R35" s="57"/>
      <c r="S35" s="57" t="s">
        <v>229</v>
      </c>
      <c r="T35" s="58" t="s">
        <v>267</v>
      </c>
      <c r="U35" s="55"/>
      <c r="V35" s="59" t="s">
        <v>230</v>
      </c>
    </row>
    <row r="36" spans="1:22" s="4" customFormat="1" ht="285.75" customHeight="1" thickBot="1" x14ac:dyDescent="0.4">
      <c r="A36" s="60" t="s">
        <v>231</v>
      </c>
      <c r="B36" s="50" t="s">
        <v>232</v>
      </c>
      <c r="C36" s="50" t="s">
        <v>23</v>
      </c>
      <c r="D36" s="50" t="s">
        <v>45</v>
      </c>
      <c r="E36" s="50" t="s">
        <v>25</v>
      </c>
      <c r="F36" s="50" t="s">
        <v>233</v>
      </c>
      <c r="G36" s="50"/>
      <c r="H36" s="50" t="s">
        <v>234</v>
      </c>
      <c r="I36" s="50" t="s">
        <v>235</v>
      </c>
      <c r="J36" s="50">
        <v>2004</v>
      </c>
      <c r="K36" s="50">
        <v>4</v>
      </c>
      <c r="L36" s="50" t="s">
        <v>236</v>
      </c>
      <c r="M36" s="50" t="s">
        <v>237</v>
      </c>
      <c r="N36" s="50" t="s">
        <v>238</v>
      </c>
      <c r="O36" s="50"/>
      <c r="P36" s="50" t="s">
        <v>32</v>
      </c>
      <c r="Q36" s="51" t="str">
        <f>HYPERLINK(R36)</f>
        <v>http://v3.espacenet.com/textdoc?DB=EPODOC&amp;IDX=WO2004062679</v>
      </c>
      <c r="R36" s="52" t="s">
        <v>239</v>
      </c>
      <c r="S36" s="52" t="s">
        <v>240</v>
      </c>
      <c r="T36" s="61" t="s">
        <v>266</v>
      </c>
      <c r="U36" s="62" t="s">
        <v>241</v>
      </c>
      <c r="V36" s="63" t="s">
        <v>242</v>
      </c>
    </row>
    <row r="37" spans="1:22" x14ac:dyDescent="0.35">
      <c r="A37" s="2"/>
      <c r="B37" s="2"/>
      <c r="C37" s="2"/>
      <c r="D37" s="2"/>
      <c r="E37" s="2"/>
      <c r="F37" s="2"/>
      <c r="G37" s="2"/>
      <c r="H37" s="2"/>
      <c r="I37" s="2"/>
      <c r="J37" s="2"/>
      <c r="K37" s="2"/>
      <c r="L37" s="2"/>
      <c r="M37" s="2"/>
      <c r="N37" s="2"/>
      <c r="O37" s="2"/>
      <c r="P37" s="2"/>
      <c r="Q37" s="1"/>
      <c r="R37" s="1"/>
      <c r="S37" s="1"/>
      <c r="T37" s="2"/>
    </row>
    <row r="38" spans="1:22" x14ac:dyDescent="0.35">
      <c r="A38" s="2"/>
      <c r="B38" s="2"/>
      <c r="C38" s="2"/>
      <c r="D38" s="2"/>
      <c r="E38" s="2"/>
      <c r="F38" s="2"/>
      <c r="G38" s="2"/>
      <c r="H38" s="2"/>
      <c r="I38" s="2"/>
      <c r="J38" s="2"/>
      <c r="K38" s="2"/>
      <c r="L38" s="2"/>
      <c r="M38" s="2"/>
      <c r="N38" s="2"/>
      <c r="O38" s="2"/>
      <c r="P38" s="2"/>
      <c r="Q38" s="1"/>
      <c r="R38" s="1"/>
      <c r="S38" s="1"/>
      <c r="T38" s="2"/>
    </row>
    <row r="39" spans="1:22" x14ac:dyDescent="0.35">
      <c r="A39" s="2"/>
      <c r="B39" s="2"/>
      <c r="C39" s="2"/>
      <c r="D39" s="2"/>
      <c r="E39" s="2"/>
      <c r="F39" s="2"/>
      <c r="G39" s="2"/>
      <c r="H39" s="2"/>
      <c r="I39" s="2"/>
      <c r="J39" s="2"/>
      <c r="K39" s="2"/>
      <c r="L39" s="2"/>
      <c r="M39" s="2"/>
      <c r="N39" s="2"/>
      <c r="O39" s="2"/>
      <c r="P39" s="2"/>
      <c r="Q39" s="1"/>
      <c r="R39" s="1"/>
      <c r="S39" s="1"/>
      <c r="T39" s="2"/>
    </row>
  </sheetData>
  <sheetProtection algorithmName="SHA-512" hashValue="+OzRb+3rJkO04cKU/NlPzW4L9W/HA3dFDQHoafKFhmh+KYcDY/sqsIafvzXrJHO+T7EjPRek7OnnH27DqeBouA==" saltValue="tMSxfHStIm42qBbqZKkVGA==" spinCount="100000" sheet="1" formatCells="0" formatColumns="0" formatRows="0" insertColumns="0" insertRows="0" insertHyperlinks="0" deleteColumns="0" deleteRows="0" sort="0" autoFilter="0" pivotTables="0"/>
  <mergeCells count="25">
    <mergeCell ref="V27:V34"/>
    <mergeCell ref="H28:H31"/>
    <mergeCell ref="B27:B34"/>
    <mergeCell ref="B21:B25"/>
    <mergeCell ref="H10:H11"/>
    <mergeCell ref="H13:H15"/>
    <mergeCell ref="B4:B16"/>
    <mergeCell ref="T4:T5"/>
    <mergeCell ref="H4:H9"/>
    <mergeCell ref="T6:T9"/>
    <mergeCell ref="T21:T25"/>
    <mergeCell ref="U27:U34"/>
    <mergeCell ref="H19:H20"/>
    <mergeCell ref="V19:V20"/>
    <mergeCell ref="V4:V11"/>
    <mergeCell ref="H17:H18"/>
    <mergeCell ref="B19:B20"/>
    <mergeCell ref="T19:T20"/>
    <mergeCell ref="U19:U20"/>
    <mergeCell ref="U2:U3"/>
    <mergeCell ref="V2:V3"/>
    <mergeCell ref="B2:B3"/>
    <mergeCell ref="V17:V18"/>
    <mergeCell ref="T17:T18"/>
    <mergeCell ref="U17:U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topLeftCell="A8" workbookViewId="0">
      <selection activeCell="E11" sqref="E11"/>
    </sheetView>
  </sheetViews>
  <sheetFormatPr baseColWidth="10" defaultRowHeight="14.5" x14ac:dyDescent="0.35"/>
  <cols>
    <col min="2" max="2" width="24" customWidth="1"/>
    <col min="3" max="3" width="19.26953125" customWidth="1"/>
    <col min="5" max="5" width="17.453125" customWidth="1"/>
    <col min="6" max="6" width="16.81640625" customWidth="1"/>
    <col min="7" max="7" width="19.26953125" customWidth="1"/>
  </cols>
  <sheetData>
    <row r="1" spans="1:7" ht="43.5" x14ac:dyDescent="0.35">
      <c r="A1" s="64" t="s">
        <v>270</v>
      </c>
      <c r="B1" s="64" t="s">
        <v>1</v>
      </c>
      <c r="C1" s="64" t="s">
        <v>3</v>
      </c>
      <c r="D1" s="64" t="s">
        <v>271</v>
      </c>
      <c r="E1" s="64" t="s">
        <v>272</v>
      </c>
      <c r="F1" s="64" t="s">
        <v>273</v>
      </c>
      <c r="G1" s="64" t="s">
        <v>20</v>
      </c>
    </row>
    <row r="2" spans="1:7" ht="87" x14ac:dyDescent="0.35">
      <c r="A2" s="65" t="s">
        <v>22</v>
      </c>
      <c r="B2" s="66" t="s">
        <v>274</v>
      </c>
      <c r="C2" s="66" t="s">
        <v>24</v>
      </c>
      <c r="D2" s="67" t="s">
        <v>23</v>
      </c>
      <c r="E2" s="68" t="s">
        <v>275</v>
      </c>
      <c r="F2" s="69" t="s">
        <v>276</v>
      </c>
      <c r="G2" s="66" t="s">
        <v>277</v>
      </c>
    </row>
    <row r="3" spans="1:7" ht="29" x14ac:dyDescent="0.35">
      <c r="A3" s="70" t="s">
        <v>43</v>
      </c>
      <c r="B3" s="118" t="s">
        <v>253</v>
      </c>
      <c r="C3" s="67" t="s">
        <v>45</v>
      </c>
      <c r="D3" s="67" t="s">
        <v>44</v>
      </c>
      <c r="E3" s="68" t="s">
        <v>278</v>
      </c>
      <c r="F3" s="69" t="s">
        <v>276</v>
      </c>
      <c r="G3" s="119" t="s">
        <v>279</v>
      </c>
    </row>
    <row r="4" spans="1:7" ht="29" x14ac:dyDescent="0.35">
      <c r="A4" s="70"/>
      <c r="B4" s="118"/>
      <c r="C4" s="67" t="s">
        <v>45</v>
      </c>
      <c r="D4" s="67" t="s">
        <v>46</v>
      </c>
      <c r="E4" s="66" t="s">
        <v>66</v>
      </c>
      <c r="F4" s="71" t="s">
        <v>277</v>
      </c>
      <c r="G4" s="119"/>
    </row>
    <row r="5" spans="1:7" ht="101.5" x14ac:dyDescent="0.35">
      <c r="A5" s="65" t="s">
        <v>111</v>
      </c>
      <c r="B5" s="72" t="s">
        <v>257</v>
      </c>
      <c r="C5" s="72" t="s">
        <v>45</v>
      </c>
      <c r="D5" s="72" t="s">
        <v>23</v>
      </c>
      <c r="E5" s="66" t="s">
        <v>280</v>
      </c>
      <c r="F5" s="73" t="s">
        <v>281</v>
      </c>
      <c r="G5" s="67" t="s">
        <v>277</v>
      </c>
    </row>
    <row r="6" spans="1:7" ht="101.5" x14ac:dyDescent="0.35">
      <c r="A6" s="74" t="s">
        <v>124</v>
      </c>
      <c r="B6" s="75" t="s">
        <v>260</v>
      </c>
      <c r="C6" s="75" t="s">
        <v>45</v>
      </c>
      <c r="D6" s="75" t="s">
        <v>23</v>
      </c>
      <c r="E6" s="76" t="s">
        <v>282</v>
      </c>
      <c r="F6" s="71" t="s">
        <v>277</v>
      </c>
      <c r="G6" s="75" t="s">
        <v>277</v>
      </c>
    </row>
    <row r="7" spans="1:7" ht="87" x14ac:dyDescent="0.35">
      <c r="A7" s="65" t="s">
        <v>135</v>
      </c>
      <c r="B7" s="72" t="s">
        <v>251</v>
      </c>
      <c r="C7" s="72" t="s">
        <v>24</v>
      </c>
      <c r="D7" s="72" t="s">
        <v>136</v>
      </c>
      <c r="E7" s="66" t="s">
        <v>283</v>
      </c>
      <c r="F7" s="69" t="s">
        <v>276</v>
      </c>
      <c r="G7" s="67" t="s">
        <v>279</v>
      </c>
    </row>
    <row r="8" spans="1:7" ht="87" x14ac:dyDescent="0.35">
      <c r="A8" s="70" t="s">
        <v>165</v>
      </c>
      <c r="B8" s="67" t="s">
        <v>284</v>
      </c>
      <c r="C8" s="67" t="s">
        <v>24</v>
      </c>
      <c r="D8" s="67" t="s">
        <v>23</v>
      </c>
      <c r="E8" s="66" t="s">
        <v>285</v>
      </c>
      <c r="F8" s="69" t="s">
        <v>276</v>
      </c>
      <c r="G8" s="67" t="s">
        <v>277</v>
      </c>
    </row>
    <row r="9" spans="1:7" ht="101.5" x14ac:dyDescent="0.35">
      <c r="A9" s="65" t="s">
        <v>176</v>
      </c>
      <c r="B9" s="67" t="s">
        <v>248</v>
      </c>
      <c r="C9" s="67" t="s">
        <v>24</v>
      </c>
      <c r="D9" s="67" t="s">
        <v>177</v>
      </c>
      <c r="E9" s="66" t="s">
        <v>275</v>
      </c>
      <c r="F9" s="69" t="s">
        <v>276</v>
      </c>
      <c r="G9" s="66" t="s">
        <v>277</v>
      </c>
    </row>
    <row r="10" spans="1:7" ht="43.5" x14ac:dyDescent="0.35">
      <c r="A10" s="70" t="s">
        <v>223</v>
      </c>
      <c r="B10" s="66" t="s">
        <v>286</v>
      </c>
      <c r="C10" s="66"/>
      <c r="D10" s="72" t="s">
        <v>44</v>
      </c>
      <c r="E10" s="66" t="s">
        <v>287</v>
      </c>
      <c r="F10" s="73" t="s">
        <v>281</v>
      </c>
      <c r="G10" s="66" t="s">
        <v>279</v>
      </c>
    </row>
    <row r="11" spans="1:7" ht="87" x14ac:dyDescent="0.35">
      <c r="A11" s="65" t="s">
        <v>231</v>
      </c>
      <c r="B11" s="67" t="s">
        <v>232</v>
      </c>
      <c r="C11" s="67" t="s">
        <v>45</v>
      </c>
      <c r="D11" s="67" t="s">
        <v>23</v>
      </c>
      <c r="E11" s="66" t="s">
        <v>275</v>
      </c>
      <c r="F11" s="69" t="s">
        <v>276</v>
      </c>
      <c r="G11" s="66" t="s">
        <v>277</v>
      </c>
    </row>
  </sheetData>
  <sheetProtection algorithmName="SHA-512" hashValue="iXgY38FkBwpJfTLWz8O21JdFV2A65L+DpYZ3PGDqhUEruUqTjeyo7lIBJL+3gWJSm8nyaC/QH7iYcrkgQzC0Tg==" saltValue="C74SusWqxOrKy5R7KAEKag==" spinCount="100000" sheet="1" formatCells="0" formatColumns="0" formatRows="0" insertColumns="0" insertRows="0" insertHyperlinks="0" deleteColumns="0" deleteRows="0" sort="0" autoFilter="0" pivotTables="0"/>
  <mergeCells count="2">
    <mergeCell ref="B3:B4"/>
    <mergeCell ref="G3:G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Annex 5</vt:lpstr>
      <vt:lpstr>Patent_ana_short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ducon lajoie</dc:creator>
  <cp:lastModifiedBy>Tobias Dierks</cp:lastModifiedBy>
  <dcterms:created xsi:type="dcterms:W3CDTF">2014-08-10T16:11:14Z</dcterms:created>
  <dcterms:modified xsi:type="dcterms:W3CDTF">2018-11-16T15:30:03Z</dcterms:modified>
</cp:coreProperties>
</file>